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<sst xmlns="http://schemas.openxmlformats.org/spreadsheetml/2006/main" count="36" uniqueCount="36">
  <si>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</si>
  <si>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NAE010</t>
  </si>
  <si>
    <t xml:space="preserve">m²</t>
  </si>
  <si>
    <t xml:space="preserve">Aislamiento térmico en cámaras de aire de cerramiento de doble hoja de mampostería, por inyección desde el interior.</t>
  </si>
  <si>
    <r>
      <rPr>
        <sz val="8.25"/>
        <color rgb="FF000000"/>
        <rFont val="Arial"/>
        <family val="2"/>
      </rPr>
      <t xml:space="preserve">Aislamiento térmico en cerramientos de doble hoja de mampostería, rellenando el interior de la cámara de aire de 50 mm de espesor medio, por inyección, desde el interior, de espuma de poliuretano de baja densidad, de 12 a 18 kg/m³ y conductividad térmica 0,038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</si>
  <si>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</si>
  <si>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</si>
  <si>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</si>
  <si>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</si>
  <si>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</si>
  <si>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</si>
  <si>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</si>
  <si>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mt16pop020b</t>
  </si>
  <si>
    <t xml:space="preserve">m²</t>
  </si>
  <si>
    <t xml:space="preserve">Espuma de poliuretano inyectada "in situ", densidad de 12 a 18 kg/m³ y conductividad térmica 0,038 W/(mK); para el relleno de cámara de aire de 50 mm de espesor medio, en cerramientos de doble hoja de mampostería.</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</si>
  <si>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</si>
  <si>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</si>
  <si>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</si>
  <si>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</si>
  <si>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</si>
  <si>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mq08mpa040</t>
  </si>
  <si>
    <t xml:space="preserve">h</t>
  </si>
  <si>
    <t xml:space="preserve">Equipo para inyección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</si>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</sst>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218.18</v>
      </c>
      <c r="H10" s="12">
        <f ca="1">ROUND(INDIRECT(ADDRESS(ROW()+(0), COLUMN()+(-2), 1))*INDIRECT(ADDRESS(ROW()+(0), COLUMN()+(-1), 1)), 2)</f>
        <v>218.18</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219.16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0.081</v>
      </c>
      <c r="G14" s="14">
        <v>269.25</v>
      </c>
      <c r="H14" s="14">
        <f ca="1">ROUND(INDIRECT(ADDRESS(ROW()+(0), COLUMN()+(-2), 1))*INDIRECT(ADDRESS(ROW()+(0), COLUMN()+(-1), 1)), 2)</f>
        <v>21.81</v>
      </c>
    </row>
    <row r="15" spans="1:8" ht="13.50" thickBot="1" customHeight="1">
      <c r="A15" s="15"/>
      <c r="B15" s="15"/>
      <c r="C15" s="15"/>
      <c r="D15" s="15"/>
      <c r="E15" s="15"/>
      <c r="F15" s="9" t="s">
        <v>23</v>
      </c>
      <c r="G15" s="9"/>
      <c r="H15" s="17">
        <f ca="1">ROUND(SUM(INDIRECT(ADDRESS(ROW()+(-1), COLUMN()+(0), 1))), 2)</f>
        <v>21.81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0.103</v>
      </c>
      <c r="G17" s="12">
        <v>437.33</v>
      </c>
      <c r="H17" s="12">
        <f ca="1">ROUND(INDIRECT(ADDRESS(ROW()+(0), COLUMN()+(-2), 1))*INDIRECT(ADDRESS(ROW()+(0), COLUMN()+(-1), 1)), 2)</f>
        <v>45.04</v>
      </c>
    </row>
    <row r="18" spans="1:8" ht="13.50" thickBot="1" customHeight="1">
      <c r="A18" s="1" t="s">
        <v>28</v>
      </c>
      <c r="B18" s="1"/>
      <c r="C18" s="10" t="s">
        <v>29</v>
      </c>
      <c r="D18" s="10"/>
      <c r="E18" s="1" t="s">
        <v>30</v>
      </c>
      <c r="F18" s="13">
        <v>0.103</v>
      </c>
      <c r="G18" s="14">
        <v>325.08</v>
      </c>
      <c r="H18" s="14">
        <f ca="1">ROUND(INDIRECT(ADDRESS(ROW()+(0), COLUMN()+(-2), 1))*INDIRECT(ADDRESS(ROW()+(0), COLUMN()+(-1), 1)), 2)</f>
        <v>33.48</v>
      </c>
    </row>
    <row r="19" spans="1:8" ht="13.50" thickBot="1" customHeight="1">
      <c r="A19" s="15"/>
      <c r="B19" s="15"/>
      <c r="C19" s="15"/>
      <c r="D19" s="15"/>
      <c r="E19" s="15"/>
      <c r="F19" s="9" t="s">
        <v>31</v>
      </c>
      <c r="G19" s="9"/>
      <c r="H19" s="17">
        <f ca="1">ROUND(SUM(INDIRECT(ADDRESS(ROW()+(-1), COLUMN()+(0), 1)),INDIRECT(ADDRESS(ROW()+(-2), COLUMN()+(0), 1))), 2)</f>
        <v>78.52</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319.49</v>
      </c>
      <c r="H21" s="14">
        <f ca="1">ROUND(INDIRECT(ADDRESS(ROW()+(0), COLUMN()+(-2), 1))*INDIRECT(ADDRESS(ROW()+(0), COLUMN()+(-1), 1))/100, 2)</f>
        <v>6.39</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325.88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