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<sst xmlns="http://schemas.openxmlformats.org/spreadsheetml/2006/main" count="29" uniqueCount="29">
  <si>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</si>
  <si>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ISV210</t>
  </si>
  <si>
    <t xml:space="preserve">m</t>
  </si>
  <si>
    <t xml:space="preserve">Conducto semirrígido de chapa de aluminio.</t>
  </si>
  <si>
    <r>
      <rPr>
        <sz val="7.80"/>
        <color rgb="FF000000"/>
        <rFont val="Arial"/>
        <family val="2"/>
      </rPr>
      <t xml:space="preserve">Conducto semirrígido </t>
    </r>
    <r>
      <rPr>
        <b/>
        <sz val="7.80"/>
        <color rgb="FF000000"/>
        <rFont val="Arial"/>
        <family val="2"/>
      </rPr>
      <t xml:space="preserve">de chapa de aluminio, de 125 mm de diámetro</t>
    </r>
    <r>
      <rPr>
        <sz val="7.80"/>
        <color rgb="FF000000"/>
        <rFont val="Arial"/>
        <family val="2"/>
      </rPr>
      <t xml:space="preserve">, para instalación de ventilación.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</si>
  <si>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</si>
  <si>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</si>
  <si>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</si>
  <si>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</si>
  <si>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</si>
  <si>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</si>
  <si>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mt20csa420a</t>
  </si>
  <si>
    <t xml:space="preserve">Ud</t>
  </si>
  <si>
    <t xml:space="preserve">Material auxiliar para montaje y sujeción a la obra de los conductos semirrígidos de chapa de aluminio, de 125 mm de diámetro.</t>
  </si>
  <si>
    <t xml:space="preserve">mt20csa020ac</t>
  </si>
  <si>
    <t xml:space="preserve">m</t>
  </si>
  <si>
    <t xml:space="preserve">Caño semirrígido de chapa de aluminio engatillada en espiral, de 125 mm de diámetro, temperatura de trabajo de 250°C y puntas de temperatura de hasta 350°C, clase A1, con el precio incrementado el 10% en concepto de accesorios y piezas especiales.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</si>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</sst>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2.150000</v>
      </c>
      <c r="H8" s="16">
        <f ca="1">ROUND(INDIRECT(ADDRESS(ROW()+(0), COLUMN()+(-2), 1))*INDIRECT(ADDRESS(ROW()+(0), COLUMN()+(-1), 1)), 2)</f>
        <v>2.150000</v>
      </c>
    </row>
    <row r="9" spans="1:8" ht="31.2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47.260000</v>
      </c>
      <c r="H9" s="20">
        <f ca="1">ROUND(INDIRECT(ADDRESS(ROW()+(0), COLUMN()+(-2), 1))*INDIRECT(ADDRESS(ROW()+(0), COLUMN()+(-1), 1)), 2)</f>
        <v>47.260000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0.126000</v>
      </c>
      <c r="G10" s="20">
        <v>44.670000</v>
      </c>
      <c r="H10" s="20">
        <f ca="1">ROUND(INDIRECT(ADDRESS(ROW()+(0), COLUMN()+(-2), 1))*INDIRECT(ADDRESS(ROW()+(0), COLUMN()+(-1), 1)), 2)</f>
        <v>5.630000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0.063000</v>
      </c>
      <c r="G11" s="24">
        <v>30.440000</v>
      </c>
      <c r="H11" s="24">
        <f ca="1">ROUND(INDIRECT(ADDRESS(ROW()+(0), COLUMN()+(-2), 1))*INDIRECT(ADDRESS(ROW()+(0), COLUMN()+(-1), 1)), 2)</f>
        <v>1.920000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56.960000</v>
      </c>
      <c r="H12" s="16">
        <f ca="1">ROUND(INDIRECT(ADDRESS(ROW()+(0), COLUMN()+(-2), 1))*INDIRECT(ADDRESS(ROW()+(0), COLUMN()+(-1), 1))/100, 2)</f>
        <v>1.140000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58.100000</v>
      </c>
      <c r="H13" s="24">
        <f ca="1">ROUND(INDIRECT(ADDRESS(ROW()+(0), COLUMN()+(-2), 1))*INDIRECT(ADDRESS(ROW()+(0), COLUMN()+(-1), 1))/100, 2)</f>
        <v>1.740000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59.840000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