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<sst xmlns="http://schemas.openxmlformats.org/spreadsheetml/2006/main" count="26" uniqueCount="26">
  <si>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</si>
  <si>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</si>
  <si>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</si>
  <si>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</si>
  <si>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salida de 400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</si>
  <si>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</si>
  <si>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</si>
  <si>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</si>
  <si>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</si>
  <si>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</si>
  <si>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</si>
  <si>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mt20cvc100h</t>
  </si>
  <si>
    <t xml:space="preserve">Ud</t>
  </si>
  <si>
    <t xml:space="preserve">Sombrerete cónico contra la lluvia de chapa galvanizada, para conducto de salida de 400 mm de diámetro exterior y malla de protección contra la entrada de hojas y pájaros.</t>
  </si>
  <si>
    <t xml:space="preserve">mo018</t>
  </si>
  <si>
    <t xml:space="preserve">h</t>
  </si>
  <si>
    <t xml:space="preserve">Oficial albañil.</t>
  </si>
  <si>
    <t xml:space="preserve">mo103</t>
  </si>
  <si>
    <t xml:space="preserve">h</t>
  </si>
  <si>
    <t xml:space="preserve">Peón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</si>
  <si>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</si>
  <si>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</si>
  <si>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</si>
  <si>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</si>
  <si>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$ 162,84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</si>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</sst>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1397.310000</v>
      </c>
      <c r="G8" s="16">
        <f ca="1">ROUND(INDIRECT(ADDRESS(ROW()+(0), COLUMN()+(-2), 1))*INDIRECT(ADDRESS(ROW()+(0), COLUMN()+(-1), 1)), 2)</f>
        <v>1397.310000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0.202000</v>
      </c>
      <c r="F9" s="20">
        <v>43.270000</v>
      </c>
      <c r="G9" s="20">
        <f ca="1">ROUND(INDIRECT(ADDRESS(ROW()+(0), COLUMN()+(-2), 1))*INDIRECT(ADDRESS(ROW()+(0), COLUMN()+(-1), 1)), 2)</f>
        <v>8.740000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0.101000</v>
      </c>
      <c r="F10" s="24">
        <v>29.430000</v>
      </c>
      <c r="G10" s="24">
        <f ca="1">ROUND(INDIRECT(ADDRESS(ROW()+(0), COLUMN()+(-2), 1))*INDIRECT(ADDRESS(ROW()+(0), COLUMN()+(-1), 1)), 2)</f>
        <v>2.970000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1409.020000</v>
      </c>
      <c r="G11" s="16">
        <f ca="1">ROUND(INDIRECT(ADDRESS(ROW()+(0), COLUMN()+(-2), 1))*INDIRECT(ADDRESS(ROW()+(0), COLUMN()+(-1), 1))/100, 2)</f>
        <v>28.180000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1437.200000</v>
      </c>
      <c r="G12" s="24">
        <f ca="1">ROUND(INDIRECT(ADDRESS(ROW()+(0), COLUMN()+(-2), 1))*INDIRECT(ADDRESS(ROW()+(0), COLUMN()+(-1), 1))/100, 2)</f>
        <v>43.120000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1480.320000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