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<sst xmlns="http://schemas.openxmlformats.org/spreadsheetml/2006/main" count="26" uniqueCount="26">
  <si>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</si>
  <si>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ISK040</t>
  </si>
  <si>
    <t xml:space="preserve">Ud</t>
  </si>
  <si>
    <t xml:space="preserve">Sombrerete.</t>
  </si>
  <si>
    <r>
      <rPr>
        <b/>
        <sz val="7.80"/>
        <color rgb="FF000000"/>
        <rFont val="Arial"/>
        <family val="2"/>
      </rPr>
      <t xml:space="preserve">Sombrerete cónico de chapa galvanizada, para conducto de salida de 200 mm de diámetro exterior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</si>
  <si>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</si>
  <si>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</si>
  <si>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</si>
  <si>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</si>
  <si>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</si>
  <si>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</si>
  <si>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mt20cvc100d</t>
  </si>
  <si>
    <t xml:space="preserve">Ud</t>
  </si>
  <si>
    <t xml:space="preserve">Sombrerete cónico contra la lluvia de chapa galvanizada, para conducto de salida de 200 mm de diámetro exterior y malla de protección contra la entrada de hojas y pájaros.</t>
  </si>
  <si>
    <t xml:space="preserve">mo009</t>
  </si>
  <si>
    <t xml:space="preserve">h</t>
  </si>
  <si>
    <t xml:space="preserve">Oficial colocador.</t>
  </si>
  <si>
    <t xml:space="preserve">mo075</t>
  </si>
  <si>
    <t xml:space="preserve">h</t>
  </si>
  <si>
    <t xml:space="preserve">Ayudante colocador.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</si>
  <si>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</si>
  <si>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</si>
  <si>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</si>
  <si>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</si>
  <si>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$ 259,29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</si>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</sst>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72" customWidth="1"/>
    <col min="2" max="2" width="6.56" customWidth="1"/>
    <col min="3" max="3" width="3.64" customWidth="1"/>
    <col min="4" max="4" width="74.46" customWidth="1"/>
    <col min="5" max="5" width="6.41" customWidth="1"/>
    <col min="6" max="6" width="7.14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31.2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514.940000</v>
      </c>
      <c r="G8" s="16">
        <f ca="1">ROUND(INDIRECT(ADDRESS(ROW()+(0), COLUMN()+(-2), 1))*INDIRECT(ADDRESS(ROW()+(0), COLUMN()+(-1), 1)), 2)</f>
        <v>514.940000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0.170000</v>
      </c>
      <c r="F9" s="20">
        <v>44.670000</v>
      </c>
      <c r="G9" s="20">
        <f ca="1">ROUND(INDIRECT(ADDRESS(ROW()+(0), COLUMN()+(-2), 1))*INDIRECT(ADDRESS(ROW()+(0), COLUMN()+(-1), 1)), 2)</f>
        <v>7.590000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0.085000</v>
      </c>
      <c r="F10" s="24">
        <v>30.440000</v>
      </c>
      <c r="G10" s="24">
        <f ca="1">ROUND(INDIRECT(ADDRESS(ROW()+(0), COLUMN()+(-2), 1))*INDIRECT(ADDRESS(ROW()+(0), COLUMN()+(-1), 1)), 2)</f>
        <v>2.590000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525.120000</v>
      </c>
      <c r="G11" s="16">
        <f ca="1">ROUND(INDIRECT(ADDRESS(ROW()+(0), COLUMN()+(-2), 1))*INDIRECT(ADDRESS(ROW()+(0), COLUMN()+(-1), 1))/100, 2)</f>
        <v>10.500000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535.620000</v>
      </c>
      <c r="G12" s="24">
        <f ca="1">ROUND(INDIRECT(ADDRESS(ROW()+(0), COLUMN()+(-2), 1))*INDIRECT(ADDRESS(ROW()+(0), COLUMN()+(-1), 1))/100, 2)</f>
        <v>16.070000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551.690000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