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<sst xmlns="http://schemas.openxmlformats.org/spreadsheetml/2006/main" count="29" uniqueCount="29">
  <si>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</si>
  <si>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ISD008</t>
  </si>
  <si>
    <t xml:space="preserve">Ud</t>
  </si>
  <si>
    <t xml:space="preserve">Rejilla de piso.</t>
  </si>
  <si>
    <r>
      <rPr>
        <b/>
        <sz val="8.25"/>
        <color rgb="FF000000"/>
        <rFont val="Arial"/>
        <family val="2"/>
      </rPr>
      <t xml:space="preserve">Rejilla de piso de polipropileno de 110 mm de diámetro, con rejilla de acero inoxidable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superficialmente bajo la losa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</si>
  <si>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</si>
  <si>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</si>
  <si>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</si>
  <si>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</si>
  <si>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</si>
  <si>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</si>
  <si>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mt36boa100b</t>
  </si>
  <si>
    <t xml:space="preserve">Ud</t>
  </si>
  <si>
    <t xml:space="preserve">Rejilla de piso de polipropileno de 110 mm de diámetro, con tres entradas de 40 mm de diámetro y una salida de 50 mm de diámetro, con rejilla de acero inoxidable.</t>
  </si>
  <si>
    <t xml:space="preserve">mt36tip010ed</t>
  </si>
  <si>
    <t xml:space="preserve">m</t>
  </si>
  <si>
    <t xml:space="preserve">Caño de polipropileno, de 110 mm de diámetro y 2,7 mm de espesor, con extremo abocardado y junta elástica, con el precio incrementado el 15% en concepto de accesorios y piezas especiales.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</si>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</sst>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62.39" customWidth="1"/>
    <col min="5" max="5" width="6.12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114.250000</v>
      </c>
      <c r="G8" s="16">
        <f ca="1">ROUND(INDIRECT(ADDRESS(ROW()+(0), COLUMN()+(-2), 1))*INDIRECT(ADDRESS(ROW()+(0), COLUMN()+(-1), 1)), 2)</f>
        <v>114.250000</v>
      </c>
    </row>
    <row r="9" spans="1:7" ht="34.50" thickBot="1" customHeight="1">
      <c r="A9" s="17" t="s">
        <v>14</v>
      </c>
      <c r="B9" s="17"/>
      <c r="C9" s="18" t="s">
        <v>15</v>
      </c>
      <c r="D9" s="17" t="s">
        <v>16</v>
      </c>
      <c r="E9" s="19">
        <v>0.700000</v>
      </c>
      <c r="F9" s="20">
        <v>39.460000</v>
      </c>
      <c r="G9" s="20">
        <f ca="1">ROUND(INDIRECT(ADDRESS(ROW()+(0), COLUMN()+(-2), 1))*INDIRECT(ADDRESS(ROW()+(0), COLUMN()+(-1), 1)), 2)</f>
        <v>27.620000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0.266000</v>
      </c>
      <c r="F10" s="20">
        <v>63.870000</v>
      </c>
      <c r="G10" s="20">
        <f ca="1">ROUND(INDIRECT(ADDRESS(ROW()+(0), COLUMN()+(-2), 1))*INDIRECT(ADDRESS(ROW()+(0), COLUMN()+(-1), 1)), 2)</f>
        <v>16.990000</v>
      </c>
    </row>
    <row r="11" spans="1:7" ht="13.50" thickBot="1" customHeight="1">
      <c r="A11" s="17" t="s">
        <v>20</v>
      </c>
      <c r="B11" s="17"/>
      <c r="C11" s="21" t="s">
        <v>21</v>
      </c>
      <c r="D11" s="22" t="s">
        <v>22</v>
      </c>
      <c r="E11" s="23">
        <v>0.133000</v>
      </c>
      <c r="F11" s="24">
        <v>43.280000</v>
      </c>
      <c r="G11" s="24">
        <f ca="1">ROUND(INDIRECT(ADDRESS(ROW()+(0), COLUMN()+(-2), 1))*INDIRECT(ADDRESS(ROW()+(0), COLUMN()+(-1), 1)), 2)</f>
        <v>5.760000</v>
      </c>
    </row>
    <row r="12" spans="1:7" ht="13.5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164.620000</v>
      </c>
      <c r="G12" s="16">
        <f ca="1">ROUND(INDIRECT(ADDRESS(ROW()+(0), COLUMN()+(-2), 1))*INDIRECT(ADDRESS(ROW()+(0), COLUMN()+(-1), 1))/100, 2)</f>
        <v>3.290000</v>
      </c>
    </row>
    <row r="13" spans="1:7" ht="13.5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167.910000</v>
      </c>
      <c r="G13" s="24">
        <f ca="1">ROUND(INDIRECT(ADDRESS(ROW()+(0), COLUMN()+(-2), 1))*INDIRECT(ADDRESS(ROW()+(0), COLUMN()+(-1), 1))/100, 2)</f>
        <v>5.040000</v>
      </c>
    </row>
    <row r="14" spans="1:7" ht="13.5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172.950000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