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<sst xmlns="http://schemas.openxmlformats.org/spreadsheetml/2006/main" count="38" uniqueCount="38">
  <si>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</si>
  <si>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IFW070</t>
  </si>
  <si>
    <t xml:space="preserve">Ud</t>
  </si>
  <si>
    <t xml:space="preserve">Cámara de inspección.</t>
  </si>
  <si>
    <r>
      <rPr>
        <sz val="7.80"/>
        <color rgb="FF000000"/>
        <rFont val="Arial"/>
        <family val="2"/>
      </rPr>
      <t xml:space="preserve">Cámara de inspección </t>
    </r>
    <r>
      <rPr>
        <b/>
        <sz val="7.80"/>
        <color rgb="FF000000"/>
        <rFont val="Arial"/>
        <family val="2"/>
      </rPr>
      <t xml:space="preserve">prefabricada de polipropileno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dimensiones interiores 55x55x55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tapa</t>
    </r>
    <r>
      <rPr>
        <sz val="7.80"/>
        <color rgb="FF000000"/>
        <rFont val="Arial"/>
        <family val="2"/>
      </rPr>
      <t xml:space="preserve">, para alojamiento de la válvula.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</si>
  <si>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</si>
  <si>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</si>
  <si>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</si>
  <si>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</si>
  <si>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</si>
  <si>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</si>
  <si>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mt10hmf080Fe</t>
  </si>
  <si>
    <t xml:space="preserve">m³</t>
  </si>
  <si>
    <t xml:space="preserve">Hormigón masivo H-20, clase de exposición ambiental A1, tamaño máximo del agregado 19,0 mm, consistencia muy plástica, elaborado, según CIRSOC 201 2005.</t>
  </si>
  <si>
    <t xml:space="preserve">mt11arp100c</t>
  </si>
  <si>
    <t xml:space="preserve">Ud</t>
  </si>
  <si>
    <t xml:space="preserve">Cámara de inspección prefabricada de polipropileno, 55x55x55 cm.</t>
  </si>
  <si>
    <t xml:space="preserve">mt11arp050i</t>
  </si>
  <si>
    <t xml:space="preserve">Ud</t>
  </si>
  <si>
    <t xml:space="preserve">Tapa de PVC, para cámaras de inspección de plomería de 55x55 cm.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</si>
  <si>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</si>
  <si>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</si>
  <si>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</si>
  <si>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</si>
  <si>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</si>
  <si>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</si>
  <si>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</si>
  <si>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</si>
  <si>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</si>
  <si>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</si>
  <si>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</si>
  <si>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</si>
  <si>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</si>
  <si>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</si>
  <si>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</si>
  <si>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</si>
  <si>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$ 77,86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</si>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</sst>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0.108000</v>
      </c>
      <c r="G8" s="16">
        <v>529.000000</v>
      </c>
      <c r="H8" s="16">
        <f ca="1">ROUND(INDIRECT(ADDRESS(ROW()+(0), COLUMN()+(-2), 1))*INDIRECT(ADDRESS(ROW()+(0), COLUMN()+(-1), 1)), 2)</f>
        <v>57.130000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612.930000</v>
      </c>
      <c r="H9" s="20">
        <f ca="1">ROUND(INDIRECT(ADDRESS(ROW()+(0), COLUMN()+(-2), 1))*INDIRECT(ADDRESS(ROW()+(0), COLUMN()+(-1), 1)), 2)</f>
        <v>612.930000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720.960000</v>
      </c>
      <c r="H10" s="20">
        <f ca="1">ROUND(INDIRECT(ADDRESS(ROW()+(0), COLUMN()+(-2), 1))*INDIRECT(ADDRESS(ROW()+(0), COLUMN()+(-1), 1)), 2)</f>
        <v>720.960000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0.497000</v>
      </c>
      <c r="G11" s="20">
        <v>44.360000</v>
      </c>
      <c r="H11" s="20">
        <f ca="1">ROUND(INDIRECT(ADDRESS(ROW()+(0), COLUMN()+(-2), 1))*INDIRECT(ADDRESS(ROW()+(0), COLUMN()+(-1), 1)), 2)</f>
        <v>22.050000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0.069000</v>
      </c>
      <c r="G12" s="20">
        <v>236.940000</v>
      </c>
      <c r="H12" s="20">
        <f ca="1">ROUND(INDIRECT(ADDRESS(ROW()+(0), COLUMN()+(-2), 1))*INDIRECT(ADDRESS(ROW()+(0), COLUMN()+(-1), 1)), 2)</f>
        <v>16.350000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0.553000</v>
      </c>
      <c r="G13" s="20">
        <v>61.790000</v>
      </c>
      <c r="H13" s="20">
        <f ca="1">ROUND(INDIRECT(ADDRESS(ROW()+(0), COLUMN()+(-2), 1))*INDIRECT(ADDRESS(ROW()+(0), COLUMN()+(-1), 1)), 2)</f>
        <v>34.170000</v>
      </c>
    </row>
    <row r="14" spans="1:8" ht="12.00" thickBot="1" customHeight="1">
      <c r="A14" s="17" t="s">
        <v>29</v>
      </c>
      <c r="B14" s="17"/>
      <c r="C14" s="21" t="s">
        <v>30</v>
      </c>
      <c r="D14" s="21"/>
      <c r="E14" s="22" t="s">
        <v>31</v>
      </c>
      <c r="F14" s="23">
        <v>0.446000</v>
      </c>
      <c r="G14" s="24">
        <v>41.650000</v>
      </c>
      <c r="H14" s="24">
        <f ca="1">ROUND(INDIRECT(ADDRESS(ROW()+(0), COLUMN()+(-2), 1))*INDIRECT(ADDRESS(ROW()+(0), COLUMN()+(-1), 1)), 2)</f>
        <v>18.580000</v>
      </c>
    </row>
    <row r="15" spans="1:8" ht="12.00" thickBot="1" customHeight="1">
      <c r="A15" s="17"/>
      <c r="B15" s="17"/>
      <c r="C15" s="12" t="s">
        <v>32</v>
      </c>
      <c r="D15" s="12"/>
      <c r="E15" s="10" t="s">
        <v>33</v>
      </c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1482.170000</v>
      </c>
      <c r="H15" s="16">
        <f ca="1">ROUND(INDIRECT(ADDRESS(ROW()+(0), COLUMN()+(-2), 1))*INDIRECT(ADDRESS(ROW()+(0), COLUMN()+(-1), 1))/100, 2)</f>
        <v>29.640000</v>
      </c>
    </row>
    <row r="16" spans="1:8" ht="12.00" thickBot="1" customHeight="1">
      <c r="A16" s="22"/>
      <c r="B16" s="22"/>
      <c r="C16" s="21" t="s">
        <v>34</v>
      </c>
      <c r="D16" s="21"/>
      <c r="E16" s="22" t="s">
        <v>35</v>
      </c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1511.810000</v>
      </c>
      <c r="H16" s="24">
        <f ca="1">ROUND(INDIRECT(ADDRESS(ROW()+(0), COLUMN()+(-2), 1))*INDIRECT(ADDRESS(ROW()+(0), COLUMN()+(-1), 1))/100, 2)</f>
        <v>45.350000</v>
      </c>
    </row>
    <row r="17" spans="1:8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1557.160000</v>
      </c>
    </row>
  </sheetData>
  <mergeCells count="2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