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<sst xmlns="http://schemas.openxmlformats.org/spreadsheetml/2006/main" count="47" uniqueCount="47">
  <si>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</si>
  <si>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</si>
  <si>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</si>
  <si>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agua caliente sanitaria,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</si>
  <si>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12,9 kW, COP 5,1, potencia frigorífica nominal 15,5 kW, EER 5,6, presión sonora 37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</si>
  <si>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</si>
  <si>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</si>
  <si>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</si>
  <si>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</si>
  <si>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</si>
  <si>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</si>
  <si>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</si>
  <si>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mt42vai053la</t>
  </si>
  <si>
    <t xml:space="preserve">Ud</t>
  </si>
  <si>
    <t xml:space="preserve">Bomba de calor reversible agua-agua, clase de eficiencia energética A+++, potencia calorífica nominal 12,9 kW, COP 5,1, potencia frigorífica nominal 15,5 kW, EER 5,6, presión sonora 37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</si>
  <si>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mt42eco100gl</t>
  </si>
  <si>
    <t xml:space="preserve">Ud</t>
  </si>
  <si>
    <t xml:space="preserve">Interacumulador de agua caliente sanitaria de acero inoxidable AISI 316, de 1500 litros de capacidad, de 1280 mm de diámetro exterior, 2331 mm de altura total, 8 bar de presión de trabajo, con serpentín espiral corrugado flexible de 8,3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</si>
  <si>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</si>
  <si>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</si>
  <si>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</si>
  <si>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</si>
  <si>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</si>
  <si>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</si>
  <si>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</si>
  <si>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</si>
  <si>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</si>
  <si>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</si>
  <si>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</si>
  <si>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</si>
  <si>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</si>
  <si>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</si>
  <si>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</si>
  <si>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</si>
  <si>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</si>
  <si>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</si>
  <si>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</si>
  <si>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</si>
  <si>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</si>
  <si>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</si>
  <si>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</si>
  <si>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</si>
  <si>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</si>
  <si>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</si>
  <si>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</si>
  <si>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$ 3.165.882,32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</si>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</sst>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6.6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2.80747e+006</v>
      </c>
      <c r="H10" s="12">
        <f ca="1">ROUND(INDIRECT(ADDRESS(ROW()+(0), COLUMN()+(-2), 1))*INDIRECT(ADDRESS(ROW()+(0), COLUMN()+(-1), 1)), 2)</f>
        <v>2.80747e+006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1.98153e+006</v>
      </c>
      <c r="H11" s="12">
        <f ca="1">ROUND(INDIRECT(ADDRESS(ROW()+(0), COLUMN()+(-2), 1))*INDIRECT(ADDRESS(ROW()+(0), COLUMN()+(-1), 1)), 2)</f>
        <v>1.98153e+006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222.79</v>
      </c>
      <c r="H12" s="12">
        <f ca="1">ROUND(INDIRECT(ADDRESS(ROW()+(0), COLUMN()+(-2), 1))*INDIRECT(ADDRESS(ROW()+(0), COLUMN()+(-1), 1)), 2)</f>
        <v>222.79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443.54</v>
      </c>
      <c r="H13" s="12">
        <f ca="1">ROUND(INDIRECT(ADDRESS(ROW()+(0), COLUMN()+(-2), 1))*INDIRECT(ADDRESS(ROW()+(0), COLUMN()+(-1), 1)), 2)</f>
        <v>1774.16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10217.7</v>
      </c>
      <c r="H14" s="12">
        <f ca="1">ROUND(INDIRECT(ADDRESS(ROW()+(0), COLUMN()+(-2), 1))*INDIRECT(ADDRESS(ROW()+(0), COLUMN()+(-1), 1)), 2)</f>
        <v>10217.7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145.03</v>
      </c>
      <c r="H15" s="12">
        <f ca="1">ROUND(INDIRECT(ADDRESS(ROW()+(0), COLUMN()+(-2), 1))*INDIRECT(ADDRESS(ROW()+(0), COLUMN()+(-1), 1)), 2)</f>
        <v>290.06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200.24</v>
      </c>
      <c r="H16" s="14">
        <f ca="1">ROUND(INDIRECT(ADDRESS(ROW()+(0), COLUMN()+(-2), 1))*INDIRECT(ADDRESS(ROW()+(0), COLUMN()+(-1), 1)), 2)</f>
        <v>800.96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4.8023e+006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9.714</v>
      </c>
      <c r="G19" s="12">
        <v>2826.41</v>
      </c>
      <c r="H19" s="12">
        <f ca="1">ROUND(INDIRECT(ADDRESS(ROW()+(0), COLUMN()+(-2), 1))*INDIRECT(ADDRESS(ROW()+(0), COLUMN()+(-1), 1)), 2)</f>
        <v>27455.8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9.714</v>
      </c>
      <c r="G20" s="14">
        <v>2052.5</v>
      </c>
      <c r="H20" s="14">
        <f ca="1">ROUND(INDIRECT(ADDRESS(ROW()+(0), COLUMN()+(-2), 1))*INDIRECT(ADDRESS(ROW()+(0), COLUMN()+(-1), 1)), 2)</f>
        <v>19938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47393.7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4.8497e+006</v>
      </c>
      <c r="H23" s="14">
        <f ca="1">ROUND(INDIRECT(ADDRESS(ROW()+(0), COLUMN()+(-2), 1))*INDIRECT(ADDRESS(ROW()+(0), COLUMN()+(-1), 1))/100, 2)</f>
        <v>96993.9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4.94669e+006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