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<sst xmlns="http://schemas.openxmlformats.org/spreadsheetml/2006/main" count="68" uniqueCount="68">
  <si>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</si>
  <si>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ICC128</t>
  </si>
  <si>
    <t xml:space="preserve">Ud</t>
  </si>
  <si>
    <t xml:space="preserve">Caldera a gas oil, colectiva, de baja temperatura, de pie, de chapa de acero.</t>
  </si>
  <si>
    <r>
      <rPr>
        <sz val="8.25"/>
        <color rgb="FF000000"/>
        <rFont val="Arial"/>
        <family val="2"/>
      </rPr>
      <t xml:space="preserve">Caldera de pie, de baja temperatura, con cuerpo de chapa de acero, gran aislamiento térmico y puerta frontal con posibilidad de giro a izquierda o a derecha, para quemador presurizado de gas oil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válvulas de corte, filtro de gas oil, medidor de gas oil, válvula de seguridad, purgadores,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</si>
  <si>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</si>
  <si>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</si>
  <si>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</si>
  <si>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</si>
  <si>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</si>
  <si>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</si>
  <si>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</si>
  <si>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mt38cbu071ac</t>
  </si>
  <si>
    <t xml:space="preserve">Ud</t>
  </si>
  <si>
    <t xml:space="preserve">Caldera de pie, de baja temperatura, con cuerpo de chapa de acero, gran aislamiento térmico y puerta frontal con posibilidad de giro a izquierda o a derecha, para quemador presurizado de gas oil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</si>
  <si>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mt38ccg100a</t>
  </si>
  <si>
    <t xml:space="preserve">Ud</t>
  </si>
  <si>
    <t xml:space="preserve">Quemador presurizado modulante para gas oil, de potencia máxima 120 kW, con encendido electrónico.</t>
  </si>
  <si>
    <t xml:space="preserve">mt37sve010a</t>
  </si>
  <si>
    <t xml:space="preserve">Ud</t>
  </si>
  <si>
    <t xml:space="preserve">Válvula de esfera de latón niquelado para roscar de 3/8".</t>
  </si>
  <si>
    <t xml:space="preserve">mt38sss210a</t>
  </si>
  <si>
    <t xml:space="preserve">Ud</t>
  </si>
  <si>
    <t xml:space="preserve">Filtro de gas oil retenedor de residuos de aluminio, con tamiz de acero inoxidable con perforaciones de 0,1 mm de diámetro, con rosca de 3/8".</t>
  </si>
  <si>
    <t xml:space="preserve">mt38sss200b</t>
  </si>
  <si>
    <t xml:space="preserve">Ud</t>
  </si>
  <si>
    <t xml:space="preserve">Medidor de gas oil, para roscar, de 3/8" de diámetro nominal, caudal máximo de 200 l/h y temperatura máxima del líquido conducido 60°C, incluso racores de conexión.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</si>
  <si>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</si>
  <si>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</si>
  <si>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</si>
  <si>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</si>
  <si>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</si>
  <si>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</si>
  <si>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</si>
  <si>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</si>
  <si>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</si>
  <si>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</si>
  <si>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</si>
  <si>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caño de acero negro de 1/2" y embudo desagüe, incluso accesorios y piezas especiales.</t>
  </si>
  <si>
    <t xml:space="preserve">mt35aia010a</t>
  </si>
  <si>
    <t xml:space="preserve">m</t>
  </si>
  <si>
    <t xml:space="preserve">Caño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</si>
  <si>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</si>
  <si>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</si>
  <si>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</si>
  <si>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</si>
  <si>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</si>
  <si>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 oil.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</si>
  <si>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</si>
  <si>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</si>
  <si>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</si>
  <si>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</si>
  <si>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</si>
  <si>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</si>
  <si>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</si>
  <si>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</si>
  <si>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</si>
  <si>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</si>
  <si>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</si>
  <si>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</si>
  <si>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</si>
  <si>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</si>
  <si>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</si>
  <si>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</si>
  <si>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</si>
  <si>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</si>
  <si>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$ 3.086.863,30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</si>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</sst>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2.09119e+006</v>
      </c>
      <c r="G10" s="12">
        <f ca="1">ROUND(INDIRECT(ADDRESS(ROW()+(0), COLUMN()+(-2), 1))*INDIRECT(ADDRESS(ROW()+(0), COLUMN()+(-1), 1)), 2)</f>
        <v>2.09119e+006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323965</v>
      </c>
      <c r="G11" s="12">
        <f ca="1">ROUND(INDIRECT(ADDRESS(ROW()+(0), COLUMN()+(-2), 1))*INDIRECT(ADDRESS(ROW()+(0), COLUMN()+(-1), 1)), 2)</f>
        <v>323965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49.69</v>
      </c>
      <c r="G12" s="12">
        <f ca="1">ROUND(INDIRECT(ADDRESS(ROW()+(0), COLUMN()+(-2), 1))*INDIRECT(ADDRESS(ROW()+(0), COLUMN()+(-1), 1)), 2)</f>
        <v>99.38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2042.22</v>
      </c>
      <c r="G13" s="12">
        <f ca="1">ROUND(INDIRECT(ADDRESS(ROW()+(0), COLUMN()+(-2), 1))*INDIRECT(ADDRESS(ROW()+(0), COLUMN()+(-1), 1)), 2)</f>
        <v>2042.22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137574</v>
      </c>
      <c r="G14" s="12">
        <f ca="1">ROUND(INDIRECT(ADDRESS(ROW()+(0), COLUMN()+(-2), 1))*INDIRECT(ADDRESS(ROW()+(0), COLUMN()+(-1), 1)), 2)</f>
        <v>137574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52.69</v>
      </c>
      <c r="G15" s="12">
        <f ca="1">ROUND(INDIRECT(ADDRESS(ROW()+(0), COLUMN()+(-2), 1))*INDIRECT(ADDRESS(ROW()+(0), COLUMN()+(-1), 1)), 2)</f>
        <v>52.69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104.23</v>
      </c>
      <c r="G16" s="12">
        <f ca="1">ROUND(INDIRECT(ADDRESS(ROW()+(0), COLUMN()+(-2), 1))*INDIRECT(ADDRESS(ROW()+(0), COLUMN()+(-1), 1)), 2)</f>
        <v>208.46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28873.9</v>
      </c>
      <c r="G17" s="12">
        <f ca="1">ROUND(INDIRECT(ADDRESS(ROW()+(0), COLUMN()+(-2), 1))*INDIRECT(ADDRESS(ROW()+(0), COLUMN()+(-1), 1)), 2)</f>
        <v>28873.9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6151.24</v>
      </c>
      <c r="G18" s="12">
        <f ca="1">ROUND(INDIRECT(ADDRESS(ROW()+(0), COLUMN()+(-2), 1))*INDIRECT(ADDRESS(ROW()+(0), COLUMN()+(-1), 1)), 2)</f>
        <v>6151.24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10</v>
      </c>
      <c r="F19" s="12">
        <v>151.15</v>
      </c>
      <c r="G19" s="12">
        <f ca="1">ROUND(INDIRECT(ADDRESS(ROW()+(0), COLUMN()+(-2), 1))*INDIRECT(ADDRESS(ROW()+(0), COLUMN()+(-1), 1)), 2)</f>
        <v>1511.5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20</v>
      </c>
      <c r="F20" s="12">
        <v>168.13</v>
      </c>
      <c r="G20" s="12">
        <f ca="1">ROUND(INDIRECT(ADDRESS(ROW()+(0), COLUMN()+(-2), 1))*INDIRECT(ADDRESS(ROW()+(0), COLUMN()+(-1), 1)), 2)</f>
        <v>3362.6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61512.3</v>
      </c>
      <c r="G21" s="12">
        <f ca="1">ROUND(INDIRECT(ADDRESS(ROW()+(0), COLUMN()+(-2), 1))*INDIRECT(ADDRESS(ROW()+(0), COLUMN()+(-1), 1)), 2)</f>
        <v>61512.3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688.94</v>
      </c>
      <c r="G22" s="12">
        <f ca="1">ROUND(INDIRECT(ADDRESS(ROW()+(0), COLUMN()+(-2), 1))*INDIRECT(ADDRESS(ROW()+(0), COLUMN()+(-1), 1)), 2)</f>
        <v>688.94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1</v>
      </c>
      <c r="F23" s="14">
        <v>16.68</v>
      </c>
      <c r="G23" s="14">
        <f ca="1">ROUND(INDIRECT(ADDRESS(ROW()+(0), COLUMN()+(-2), 1))*INDIRECT(ADDRESS(ROW()+(0), COLUMN()+(-1), 1)), 2)</f>
        <v>16.68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2.65725e+006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4.447</v>
      </c>
      <c r="F26" s="12">
        <v>12241</v>
      </c>
      <c r="G26" s="12">
        <f ca="1">ROUND(INDIRECT(ADDRESS(ROW()+(0), COLUMN()+(-2), 1))*INDIRECT(ADDRESS(ROW()+(0), COLUMN()+(-1), 1)), 2)</f>
        <v>54435.9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4.447</v>
      </c>
      <c r="F27" s="14">
        <v>8888.07</v>
      </c>
      <c r="G27" s="14">
        <f ca="1">ROUND(INDIRECT(ADDRESS(ROW()+(0), COLUMN()+(-2), 1))*INDIRECT(ADDRESS(ROW()+(0), COLUMN()+(-1), 1)), 2)</f>
        <v>39525.3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1))), 2)</f>
        <v>93961.1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1)),INDIRECT(ADDRESS(ROW()+(-6), COLUMN()+(1), 1))), 2)</f>
        <v>2.75122e+006</v>
      </c>
      <c r="G30" s="14">
        <f ca="1">ROUND(INDIRECT(ADDRESS(ROW()+(0), COLUMN()+(-2), 1))*INDIRECT(ADDRESS(ROW()+(0), COLUMN()+(-1), 1))/100, 2)</f>
        <v>55024.3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1)),INDIRECT(ADDRESS(ROW()+(-7), COLUMN()+(0), 1))), 2)</f>
        <v>2.80624e+006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