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<sst xmlns="http://schemas.openxmlformats.org/spreadsheetml/2006/main" count="38" uniqueCount="38">
  <si>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</si>
  <si>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</si>
  <si>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</si>
  <si>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 oil,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</si>
  <si>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 oil de llama azul, eficiencia energética clase A, potencia de calefacción 47 kW, peso 228 kg, dimensiones 881x600x787 mm, cuadro de regulación y cronotermostato modulante con sonda de temperatura exterior, caudal másico de gas de escape 0,0144 kg/s, con contenido de CO2 14%, presión de impulsión disponible 50 Pa, contenido de agua 61 l, kit de unión de caldera a gas oil a circuito de calefacción, kit de seguridad para caldera a gas oil, kit de unión de caldera a gas oil a vaso de expansión.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</si>
  <si>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</si>
  <si>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</si>
  <si>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</si>
  <si>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</si>
  <si>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</si>
  <si>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</si>
  <si>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</si>
  <si>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mt38cqj110p</t>
  </si>
  <si>
    <t xml:space="preserve">Ud</t>
  </si>
  <si>
    <t xml:space="preserve">Caldera de pie, de condensación con recuperador de acero inoxidable, con cuerpo de fundición de hierro gris GL 180 y quemador presurizado de gas oil de llama azul, eficiencia energética clase A, potencia de calefacción 47 kW, peso 228 kg, dimensiones 881x600x787 mm, cuadro de regulación y cronotermostato modulante con sonda de temperatura exterior, caudal másico de gas de escape 0,0144 kg/s, con contenido de CO2 14%, presión de impulsión disponible 50 Pa, contenido de agua 61 l.</t>
  </si>
  <si>
    <t xml:space="preserve">mt38cqj519a</t>
  </si>
  <si>
    <t xml:space="preserve">Ud</t>
  </si>
  <si>
    <t xml:space="preserve">Kit de seguridad para caldera a gas oil, compuesto por manómetro, válvula de seguridad y purgador de aire.</t>
  </si>
  <si>
    <t xml:space="preserve">mt38cqj530b</t>
  </si>
  <si>
    <t xml:space="preserve">Ud</t>
  </si>
  <si>
    <t xml:space="preserve">Kit de unión de caldera a gas oil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</si>
  <si>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</si>
  <si>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</si>
  <si>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</si>
  <si>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</si>
  <si>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</si>
  <si>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</si>
  <si>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</si>
  <si>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</si>
  <si>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</si>
  <si>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</si>
  <si>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</si>
  <si>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</si>
  <si>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</si>
  <si>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</si>
  <si>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</si>
  <si>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$ 2.562.586,58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</si>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</sst>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2.09911e+006</v>
      </c>
      <c r="G10" s="12">
        <f ca="1">ROUND(INDIRECT(ADDRESS(ROW()+(0), COLUMN()+(-2), 1))*INDIRECT(ADDRESS(ROW()+(0), COLUMN()+(-1), 1)), 2)</f>
        <v>2.09911e+006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37983.9</v>
      </c>
      <c r="G11" s="12">
        <f ca="1">ROUND(INDIRECT(ADDRESS(ROW()+(0), COLUMN()+(-2), 1))*INDIRECT(ADDRESS(ROW()+(0), COLUMN()+(-1), 1)), 2)</f>
        <v>37983.9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53977.1</v>
      </c>
      <c r="G12" s="12">
        <f ca="1">ROUND(INDIRECT(ADDRESS(ROW()+(0), COLUMN()+(-2), 1))*INDIRECT(ADDRESS(ROW()+(0), COLUMN()+(-1), 1)), 2)</f>
        <v>53977.1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688.94</v>
      </c>
      <c r="G13" s="14">
        <f ca="1">ROUND(INDIRECT(ADDRESS(ROW()+(0), COLUMN()+(-2), 1))*INDIRECT(ADDRESS(ROW()+(0), COLUMN()+(-1), 1)), 2)</f>
        <v>688.94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2.19176e+006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4.363</v>
      </c>
      <c r="F16" s="12">
        <v>12241</v>
      </c>
      <c r="G16" s="12">
        <f ca="1">ROUND(INDIRECT(ADDRESS(ROW()+(0), COLUMN()+(-2), 1))*INDIRECT(ADDRESS(ROW()+(0), COLUMN()+(-1), 1)), 2)</f>
        <v>53407.6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4.363</v>
      </c>
      <c r="F17" s="14">
        <v>8888.07</v>
      </c>
      <c r="G17" s="14">
        <f ca="1">ROUND(INDIRECT(ADDRESS(ROW()+(0), COLUMN()+(-2), 1))*INDIRECT(ADDRESS(ROW()+(0), COLUMN()+(-1), 1)), 2)</f>
        <v>38778.7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92186.3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2.28395e+006</v>
      </c>
      <c r="G20" s="14">
        <f ca="1">ROUND(INDIRECT(ADDRESS(ROW()+(0), COLUMN()+(-2), 1))*INDIRECT(ADDRESS(ROW()+(0), COLUMN()+(-1), 1))/100, 2)</f>
        <v>45678.9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2.32962e+006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