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<sst xmlns="http://schemas.openxmlformats.org/spreadsheetml/2006/main" count="41" uniqueCount="41">
  <si>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</si>
  <si>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</si>
  <si>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</si>
  <si>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</si>
  <si>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color, de 50x2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</si>
  <si>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</si>
  <si>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</si>
  <si>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</si>
  <si>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</si>
  <si>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</si>
  <si>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</si>
  <si>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mt09moe010c</t>
  </si>
  <si>
    <t xml:space="preserve">m³</t>
  </si>
  <si>
    <t xml:space="preserve">Mortero de cemento CEM II/B-P 32,5 N, hidrófugo, tipo M-15, confeccionado en obra con 450 kg/m³ de cemento y una proporción en volumen 1/3.</t>
  </si>
  <si>
    <t xml:space="preserve">mt20wwa040</t>
  </si>
  <si>
    <t xml:space="preserve">kg</t>
  </si>
  <si>
    <t xml:space="preserve">Adhesivo cementoso flexible y de gran adherencia.</t>
  </si>
  <si>
    <t xml:space="preserve">mt20rhl020A</t>
  </si>
  <si>
    <t xml:space="preserve">m</t>
  </si>
  <si>
    <t xml:space="preserve">Jamba de hormigón polímero de superficie pulida, de color, de 50x2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</si>
  <si>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</si>
  <si>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</si>
  <si>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</si>
  <si>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</si>
  <si>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</si>
  <si>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</si>
  <si>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</si>
  <si>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</si>
  <si>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</si>
  <si>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mo019</t>
  </si>
  <si>
    <t xml:space="preserve">h</t>
  </si>
  <si>
    <t xml:space="preserve">Oficial albañil.</t>
  </si>
  <si>
    <t xml:space="preserve">mo111</t>
  </si>
  <si>
    <t xml:space="preserve">h</t>
  </si>
  <si>
    <t xml:space="preserve">Ayudante albañil.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</si>
  <si>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</si>
  <si>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</si>
  <si>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</si>
  <si>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</si>
  <si>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$ 34,85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</si>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</sst>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01" customWidth="1"/>
    <col min="2" max="2" width="5.83" customWidth="1"/>
    <col min="3" max="3" width="4.08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0.005000</v>
      </c>
      <c r="F8" s="16">
        <v>885.890000</v>
      </c>
      <c r="G8" s="16">
        <f ca="1">ROUND(INDIRECT(ADDRESS(ROW()+(0), COLUMN()+(-2), 1))*INDIRECT(ADDRESS(ROW()+(0), COLUMN()+(-1), 1)), 2)</f>
        <v>4.430000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3.000000</v>
      </c>
      <c r="F9" s="20">
        <v>3.210000</v>
      </c>
      <c r="G9" s="20">
        <f ca="1">ROUND(INDIRECT(ADDRESS(ROW()+(0), COLUMN()+(-2), 1))*INDIRECT(ADDRESS(ROW()+(0), COLUMN()+(-1), 1)), 2)</f>
        <v>9.630000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1.050000</v>
      </c>
      <c r="F10" s="20">
        <v>299.870000</v>
      </c>
      <c r="G10" s="20">
        <f ca="1">ROUND(INDIRECT(ADDRESS(ROW()+(0), COLUMN()+(-2), 1))*INDIRECT(ADDRESS(ROW()+(0), COLUMN()+(-1), 1)), 2)</f>
        <v>314.860000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0.500000</v>
      </c>
      <c r="F11" s="20">
        <v>2.500000</v>
      </c>
      <c r="G11" s="20">
        <f ca="1">ROUND(INDIRECT(ADDRESS(ROW()+(0), COLUMN()+(-2), 1))*INDIRECT(ADDRESS(ROW()+(0), COLUMN()+(-1), 1)), 2)</f>
        <v>1.250000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0.051000</v>
      </c>
      <c r="F12" s="20">
        <v>34.390000</v>
      </c>
      <c r="G12" s="20">
        <f ca="1">ROUND(INDIRECT(ADDRESS(ROW()+(0), COLUMN()+(-2), 1))*INDIRECT(ADDRESS(ROW()+(0), COLUMN()+(-1), 1)), 2)</f>
        <v>1.750000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0.101000</v>
      </c>
      <c r="F13" s="20">
        <v>33.740000</v>
      </c>
      <c r="G13" s="20">
        <f ca="1">ROUND(INDIRECT(ADDRESS(ROW()+(0), COLUMN()+(-2), 1))*INDIRECT(ADDRESS(ROW()+(0), COLUMN()+(-1), 1)), 2)</f>
        <v>3.410000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0.321000</v>
      </c>
      <c r="F14" s="20">
        <v>61.790000</v>
      </c>
      <c r="G14" s="20">
        <f ca="1">ROUND(INDIRECT(ADDRESS(ROW()+(0), COLUMN()+(-2), 1))*INDIRECT(ADDRESS(ROW()+(0), COLUMN()+(-1), 1)), 2)</f>
        <v>19.830000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0.321000</v>
      </c>
      <c r="F15" s="24">
        <v>41.650000</v>
      </c>
      <c r="G15" s="24">
        <f ca="1">ROUND(INDIRECT(ADDRESS(ROW()+(0), COLUMN()+(-2), 1))*INDIRECT(ADDRESS(ROW()+(0), COLUMN()+(-1), 1)), 2)</f>
        <v>13.370000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368.530000</v>
      </c>
      <c r="G16" s="16">
        <f ca="1">ROUND(INDIRECT(ADDRESS(ROW()+(0), COLUMN()+(-2), 1))*INDIRECT(ADDRESS(ROW()+(0), COLUMN()+(-1), 1))/100, 2)</f>
        <v>7.370000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375.900000</v>
      </c>
      <c r="G17" s="24">
        <f ca="1">ROUND(INDIRECT(ADDRESS(ROW()+(0), COLUMN()+(-2), 1))*INDIRECT(ADDRESS(ROW()+(0), COLUMN()+(-1), 1))/100, 2)</f>
        <v>11.280000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387.180000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