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<sst xmlns="http://schemas.openxmlformats.org/spreadsheetml/2006/main" count="32" uniqueCount="32">
  <si>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</si>
  <si>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</si>
  <si>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</si>
  <si>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</si>
  <si>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granito Gris Perla, de 21 a 25 cm de ancho y 2 cm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</si>
  <si>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</si>
  <si>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</si>
  <si>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</si>
  <si>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</si>
  <si>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</si>
  <si>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</si>
  <si>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mt09moe010b</t>
  </si>
  <si>
    <t xml:space="preserve">m³</t>
  </si>
  <si>
    <t xml:space="preserve">Mortero de cemento CEM II/B-P 32,5 N, hidrófugo, tipo M-10, confeccionado en obra con 380 kg/m³ de cemento y una proporción en volumen 1/4.</t>
  </si>
  <si>
    <t xml:space="preserve">mt20zpn010Ca</t>
  </si>
  <si>
    <t xml:space="preserve">m</t>
  </si>
  <si>
    <t xml:space="preserve">Remate de balcón de granito Gris Perla, de 21 a 25 cm de ancho y 2 cm de espesor, con goterón, cara y canto recto pulidos.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</si>
  <si>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</si>
  <si>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</si>
  <si>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</si>
  <si>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mo019</t>
  </si>
  <si>
    <t xml:space="preserve">h</t>
  </si>
  <si>
    <t xml:space="preserve">Oficial albañil.</t>
  </si>
  <si>
    <t xml:space="preserve">mo111</t>
  </si>
  <si>
    <t xml:space="preserve">h</t>
  </si>
  <si>
    <t xml:space="preserve">Ayudante albañil.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</si>
  <si>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</si>
  <si>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</si>
  <si>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</si>
  <si>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</si>
  <si>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$ 23,81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</si>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</sst>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3.79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0.006000</v>
      </c>
      <c r="F8" s="16">
        <v>799.810000</v>
      </c>
      <c r="G8" s="16">
        <f ca="1">ROUND(INDIRECT(ADDRESS(ROW()+(0), COLUMN()+(-2), 1))*INDIRECT(ADDRESS(ROW()+(0), COLUMN()+(-1), 1)), 2)</f>
        <v>4.800000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1.050000</v>
      </c>
      <c r="F9" s="20">
        <v>104.960000</v>
      </c>
      <c r="G9" s="20">
        <f ca="1">ROUND(INDIRECT(ADDRESS(ROW()+(0), COLUMN()+(-2), 1))*INDIRECT(ADDRESS(ROW()+(0), COLUMN()+(-1), 1)), 2)</f>
        <v>110.210000</v>
      </c>
    </row>
    <row r="10" spans="1:7" ht="31.20" thickBot="1" customHeight="1">
      <c r="A10" s="17" t="s">
        <v>17</v>
      </c>
      <c r="B10" s="17"/>
      <c r="C10" s="18" t="s">
        <v>18</v>
      </c>
      <c r="D10" s="17" t="s">
        <v>19</v>
      </c>
      <c r="E10" s="19">
        <v>0.019000</v>
      </c>
      <c r="F10" s="20">
        <v>10.060000</v>
      </c>
      <c r="G10" s="20">
        <f ca="1">ROUND(INDIRECT(ADDRESS(ROW()+(0), COLUMN()+(-2), 1))*INDIRECT(ADDRESS(ROW()+(0), COLUMN()+(-1), 1)), 2)</f>
        <v>0.190000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0.175000</v>
      </c>
      <c r="F11" s="20">
        <v>61.790000</v>
      </c>
      <c r="G11" s="20">
        <f ca="1">ROUND(INDIRECT(ADDRESS(ROW()+(0), COLUMN()+(-2), 1))*INDIRECT(ADDRESS(ROW()+(0), COLUMN()+(-1), 1)), 2)</f>
        <v>10.810000</v>
      </c>
    </row>
    <row r="12" spans="1:7" ht="12.00" thickBot="1" customHeight="1">
      <c r="A12" s="17" t="s">
        <v>23</v>
      </c>
      <c r="B12" s="17"/>
      <c r="C12" s="21" t="s">
        <v>24</v>
      </c>
      <c r="D12" s="22" t="s">
        <v>25</v>
      </c>
      <c r="E12" s="23">
        <v>0.175000</v>
      </c>
      <c r="F12" s="24">
        <v>41.650000</v>
      </c>
      <c r="G12" s="24">
        <f ca="1">ROUND(INDIRECT(ADDRESS(ROW()+(0), COLUMN()+(-2), 1))*INDIRECT(ADDRESS(ROW()+(0), COLUMN()+(-1), 1)), 2)</f>
        <v>7.290000</v>
      </c>
    </row>
    <row r="13" spans="1:7" ht="12.00" thickBot="1" customHeight="1">
      <c r="A13" s="17"/>
      <c r="B13" s="17"/>
      <c r="C13" s="12" t="s">
        <v>26</v>
      </c>
      <c r="D13" s="10" t="s">
        <v>27</v>
      </c>
      <c r="E13" s="14">
        <v>2.000000</v>
      </c>
      <c r="F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133.300000</v>
      </c>
      <c r="G13" s="16">
        <f ca="1">ROUND(INDIRECT(ADDRESS(ROW()+(0), COLUMN()+(-2), 1))*INDIRECT(ADDRESS(ROW()+(0), COLUMN()+(-1), 1))/100, 2)</f>
        <v>2.670000</v>
      </c>
    </row>
    <row r="14" spans="1:7" ht="12.00" thickBot="1" customHeight="1">
      <c r="A14" s="22"/>
      <c r="B14" s="22"/>
      <c r="C14" s="21" t="s">
        <v>28</v>
      </c>
      <c r="D14" s="22" t="s">
        <v>29</v>
      </c>
      <c r="E14" s="23">
        <v>3.000000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135.970000</v>
      </c>
      <c r="G14" s="24">
        <f ca="1">ROUND(INDIRECT(ADDRESS(ROW()+(0), COLUMN()+(-2), 1))*INDIRECT(ADDRESS(ROW()+(0), COLUMN()+(-1), 1))/100, 2)</f>
        <v>4.080000</v>
      </c>
    </row>
    <row r="15" spans="1:7" ht="12.00" thickBot="1" customHeight="1">
      <c r="A15" s="6" t="s">
        <v>30</v>
      </c>
      <c r="B15" s="6"/>
      <c r="C15" s="7"/>
      <c r="D15" s="7"/>
      <c r="E15" s="25"/>
      <c r="F15" s="6" t="s">
        <v>31</v>
      </c>
      <c r="G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140.050000</v>
      </c>
    </row>
  </sheetData>
  <mergeCells count="12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620079" right="0.472441" top="0.472441" bottom="0.472441" header="0.0" footer="0.0"/>
  <pageSetup paperSize="9" orientation="portrait"/>
  <rowBreaks count="0" manualBreakCount="0">
    </rowBreaks>
</worksheet>
</file>