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<sst xmlns="http://schemas.openxmlformats.org/spreadsheetml/2006/main" count="35" uniqueCount="35">
  <si>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</si>
  <si>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FLY020</t>
  </si>
  <si>
    <t xml:space="preserve">m</t>
  </si>
  <si>
    <t xml:space="preserve">Coronación de fachada ligera.</t>
  </si>
  <si>
    <r>
      <rPr>
        <sz val="7.80"/>
        <color rgb="FF000000"/>
        <rFont val="Arial"/>
        <family val="2"/>
      </rPr>
      <t xml:space="preserve">Coronación de fachada ligera, de </t>
    </r>
    <r>
      <rPr>
        <b/>
        <sz val="7.80"/>
        <color rgb="FF000000"/>
        <rFont val="Arial"/>
        <family val="2"/>
      </rPr>
      <t xml:space="preserve">chapa plegada de acero inoxidable AISI 304, de 1,5 mm de espesor y 1600 mm de desarrollo, acabado mate</t>
    </r>
    <r>
      <rPr>
        <sz val="7.80"/>
        <color rgb="FF000000"/>
        <rFont val="Arial"/>
        <family val="2"/>
      </rPr>
      <t xml:space="preserve">, fijada con tornillos ocultos.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</si>
  <si>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</si>
  <si>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</si>
  <si>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</si>
  <si>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</si>
  <si>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</si>
  <si>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</si>
  <si>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mt07ala000i</t>
  </si>
  <si>
    <t xml:space="preserve">kg</t>
  </si>
  <si>
    <t xml:space="preserve">Acero laminado A 572 Grado 42, en perfiles laminados en caliente, según ASTM A 572, piezas compuestas, para aplicaciones estructurales.</t>
  </si>
  <si>
    <t xml:space="preserve">mt12www010o</t>
  </si>
  <si>
    <t xml:space="preserve">m</t>
  </si>
  <si>
    <t xml:space="preserve">Chapa plegada de acero inoxidable AISI 304, de 1,5 mm de espesor y 1600 mm de desarrollo, acabado mate.</t>
  </si>
  <si>
    <t xml:space="preserve">mt12ppl016</t>
  </si>
  <si>
    <t xml:space="preserve">Ud</t>
  </si>
  <si>
    <t xml:space="preserve">Tornillo autorroscante protegido contra la oxidación. Dimensiones 3,50x25 mm.</t>
  </si>
  <si>
    <t xml:space="preserve">mt15sja100</t>
  </si>
  <si>
    <t xml:space="preserve">Ud</t>
  </si>
  <si>
    <t xml:space="preserve">Cartucho de masilla de silicona neutra.</t>
  </si>
  <si>
    <t xml:space="preserve">mo051</t>
  </si>
  <si>
    <t xml:space="preserve">h</t>
  </si>
  <si>
    <t xml:space="preserve">Oficial colocador de sistemas de fachadas prefabricadas.</t>
  </si>
  <si>
    <t xml:space="preserve">mo097</t>
  </si>
  <si>
    <t xml:space="preserve">h</t>
  </si>
  <si>
    <t xml:space="preserve">Medio oficial colocador de sistemas de fachadas prefabricadas.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</si>
  <si>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</si>
  <si>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</si>
  <si>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</si>
  <si>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</si>
  <si>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$ 43,73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</si>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</sst>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66" customWidth="1"/>
    <col min="2" max="2" width="2.48" customWidth="1"/>
    <col min="3" max="3" width="3.79" customWidth="1"/>
    <col min="4" max="4" width="3.21" customWidth="1"/>
    <col min="5" max="5" width="64.11" customWidth="1"/>
    <col min="6" max="6" width="6.41" customWidth="1"/>
    <col min="7" max="7" width="13.55" customWidth="1"/>
    <col min="8" max="8" width="3.79" customWidth="1"/>
    <col min="9" max="9" width="3.35" customWidth="1"/>
    <col min="10" max="10" width="3.35" customWidth="1"/>
    <col min="11" max="11" width="3.3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6.625000</v>
      </c>
      <c r="G8" s="16">
        <v>5.930000</v>
      </c>
      <c r="H8" s="16">
        <f ca="1">ROUND(INDIRECT(ADDRESS(ROW()+(0), COLUMN()+(-2), 1))*INDIRECT(ADDRESS(ROW()+(0), COLUMN()+(-1), 1)), 2)</f>
        <v>39.290000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1.000000</v>
      </c>
      <c r="G9" s="20">
        <v>344.370000</v>
      </c>
      <c r="H9" s="20">
        <f ca="1">ROUND(INDIRECT(ADDRESS(ROW()+(0), COLUMN()+(-2), 1))*INDIRECT(ADDRESS(ROW()+(0), COLUMN()+(-1), 1)), 2)</f>
        <v>344.370000</v>
      </c>
      <c r="I9" s="20"/>
      <c r="J9" s="20"/>
      <c r="K9" s="20"/>
    </row>
    <row r="10" spans="1:11" ht="21.6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4.000000</v>
      </c>
      <c r="G10" s="20">
        <v>0.270000</v>
      </c>
      <c r="H10" s="20">
        <f ca="1">ROUND(INDIRECT(ADDRESS(ROW()+(0), COLUMN()+(-2), 1))*INDIRECT(ADDRESS(ROW()+(0), COLUMN()+(-1), 1)), 2)</f>
        <v>1.080000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0.150000</v>
      </c>
      <c r="G11" s="20">
        <v>28.530000</v>
      </c>
      <c r="H11" s="20">
        <f ca="1">ROUND(INDIRECT(ADDRESS(ROW()+(0), COLUMN()+(-2), 1))*INDIRECT(ADDRESS(ROW()+(0), COLUMN()+(-1), 1)), 2)</f>
        <v>4.280000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0.685000</v>
      </c>
      <c r="G12" s="20">
        <v>63.870000</v>
      </c>
      <c r="H12" s="20">
        <f ca="1">ROUND(INDIRECT(ADDRESS(ROW()+(0), COLUMN()+(-2), 1))*INDIRECT(ADDRESS(ROW()+(0), COLUMN()+(-1), 1)), 2)</f>
        <v>43.750000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21" t="s">
        <v>27</v>
      </c>
      <c r="D13" s="22" t="s">
        <v>28</v>
      </c>
      <c r="E13" s="22"/>
      <c r="F13" s="23">
        <v>0.685000</v>
      </c>
      <c r="G13" s="24">
        <v>43.360000</v>
      </c>
      <c r="H13" s="24">
        <f ca="1">ROUND(INDIRECT(ADDRESS(ROW()+(0), COLUMN()+(-2), 1))*INDIRECT(ADDRESS(ROW()+(0), COLUMN()+(-1), 1)), 2)</f>
        <v>29.700000</v>
      </c>
      <c r="I13" s="24"/>
      <c r="J13" s="24"/>
      <c r="K13" s="24"/>
    </row>
    <row r="14" spans="1:11" ht="12.00" thickBot="1" customHeight="1">
      <c r="A14" s="17"/>
      <c r="B14" s="17"/>
      <c r="C14" s="12" t="s">
        <v>29</v>
      </c>
      <c r="D14" s="10" t="s">
        <v>30</v>
      </c>
      <c r="E14" s="10"/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462.470000</v>
      </c>
      <c r="H14" s="16">
        <f ca="1">ROUND(INDIRECT(ADDRESS(ROW()+(0), COLUMN()+(-2), 1))*INDIRECT(ADDRESS(ROW()+(0), COLUMN()+(-1), 1))/100, 2)</f>
        <v>9.250000</v>
      </c>
      <c r="I14" s="16"/>
      <c r="J14" s="16"/>
      <c r="K14" s="16"/>
    </row>
    <row r="15" spans="1:11" ht="12.00" thickBot="1" customHeight="1">
      <c r="A15" s="22"/>
      <c r="B15" s="22"/>
      <c r="C15" s="21" t="s">
        <v>31</v>
      </c>
      <c r="D15" s="22" t="s">
        <v>32</v>
      </c>
      <c r="E15" s="22"/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471.720000</v>
      </c>
      <c r="H15" s="24">
        <f ca="1">ROUND(INDIRECT(ADDRESS(ROW()+(0), COLUMN()+(-2), 1))*INDIRECT(ADDRESS(ROW()+(0), COLUMN()+(-1), 1))/100, 2)</f>
        <v>14.150000</v>
      </c>
      <c r="I15" s="24"/>
      <c r="J15" s="24"/>
      <c r="K15" s="24"/>
    </row>
    <row r="16" spans="1:11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485.870000</v>
      </c>
      <c r="I16" s="26"/>
      <c r="J16" s="26"/>
      <c r="K16" s="26"/>
    </row>
  </sheetData>
  <mergeCells count="33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B15"/>
    <mergeCell ref="D15:E15"/>
    <mergeCell ref="H15:K15"/>
    <mergeCell ref="A16:E16"/>
    <mergeCell ref="H16:K16"/>
  </mergeCells>
  <pageMargins left="0.620079" right="0.472441" top="0.472441" bottom="0.472441" header="0.0" footer="0.0"/>
  <pageSetup paperSize="9" orientation="portrait"/>
  <rowBreaks count="0" manualBreakCount="0">
    </rowBreaks>
</worksheet>
</file>