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<sst xmlns="http://schemas.openxmlformats.org/spreadsheetml/2006/main" count="44" uniqueCount="44">
  <si>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</si>
  <si>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FFZ025</t>
  </si>
  <si>
    <t xml:space="preserve">m²</t>
  </si>
  <si>
    <t xml:space="preserve">Hoja exterior de fachada, de mampostería de bloque de hormigón para revestir, con cámara de aire ligeramente ventilada.</t>
  </si>
  <si>
    <r>
      <rPr>
        <sz val="7.80"/>
        <color rgb="FF000000"/>
        <rFont val="A"/>
        <family val="2"/>
      </rPr>
      <t xml:space="preserve">Hoja exterior de cerramiento de fachada, </t>
    </r>
    <r>
      <rPr>
        <b/>
        <sz val="7.80"/>
        <color rgb="FF000000"/>
        <rFont val="A"/>
        <family val="2"/>
      </rPr>
      <t xml:space="preserve">de 10 cm de espesor de mampostería, de bloque hueco de hormigón, para revestir, color gris, 40x20x10 cm, resistencia normalizada R10 (10 N/mm²), recibida con mortero de cemento confeccionado en obra, con 250 kg/m³ de cemento, color gris, dosificación 1:6, suministrado en sacos</t>
    </r>
    <r>
      <rPr>
        <sz val="7.80"/>
        <color rgb="FF000000"/>
        <rFont val="A"/>
        <family val="2"/>
      </rPr>
      <t xml:space="preserve">, con cámara de aire ligeramente ventilada (drenaje 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</si>
  <si>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</si>
  <si>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</si>
  <si>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</si>
  <si>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</si>
  <si>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</si>
  <si>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</si>
  <si>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mt02bhg010a</t>
  </si>
  <si>
    <t xml:space="preserve">Ud</t>
  </si>
  <si>
    <t xml:space="preserve">Bloque hueco de hormigón, para revestir, color gris, 40x20x10 cm, resistencia normalizada R10 (10 N/mm²), incluso parte proporcional de piezas especiales: zunchos y medios.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</si>
  <si>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</si>
  <si>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</si>
  <si>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</si>
  <si>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</si>
  <si>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</si>
  <si>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</si>
  <si>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</si>
  <si>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</si>
  <si>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</si>
  <si>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mt07aco090d</t>
  </si>
  <si>
    <t xml:space="preserve">kg</t>
  </si>
  <si>
    <t xml:space="preserve">Acero en barras nervuradas, ADN 420 S, elaborado en taller y colocado en obra, diámetros varios, según IRAM-IAS U 500-207.</t>
  </si>
  <si>
    <t xml:space="preserve">mt02bhg012a</t>
  </si>
  <si>
    <t xml:space="preserve">Ud</t>
  </si>
  <si>
    <t xml:space="preserve">Plaqueta de hormigón gris, 20x17x4 cm, para revestir.</t>
  </si>
  <si>
    <t xml:space="preserve">mq06hor010</t>
  </si>
  <si>
    <t xml:space="preserve">h</t>
  </si>
  <si>
    <t xml:space="preserve">Hormigonera.</t>
  </si>
  <si>
    <t xml:space="preserve">mo020</t>
  </si>
  <si>
    <t xml:space="preserve">h</t>
  </si>
  <si>
    <t xml:space="preserve">Oficial albañil especializado en trabajos de mampostería.</t>
  </si>
  <si>
    <t xml:space="preserve">mo112</t>
  </si>
  <si>
    <t xml:space="preserve">h</t>
  </si>
  <si>
    <t xml:space="preserve">Ayudante de albañil especializado en trabajos de mampostería.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</si>
  <si>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</si>
  <si>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</si>
  <si>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</si>
  <si>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</si>
  <si>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$ 6,49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</si>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</sst>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10" customWidth="1"/>
    <col min="4" max="4" width="21.57" customWidth="1"/>
    <col min="5" max="5" width="29.29" customWidth="1"/>
    <col min="6" max="6" width="10.64" customWidth="1"/>
    <col min="7" max="7" width="4.52" customWidth="1"/>
    <col min="8" max="8" width="2.62" customWidth="1"/>
    <col min="9" max="9" width="12.39" customWidth="1"/>
    <col min="10" max="10" width="1.17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12.600000</v>
      </c>
      <c r="H8" s="14"/>
      <c r="I8" s="16">
        <v>3.580000</v>
      </c>
      <c r="J8" s="16"/>
      <c r="K8" s="16">
        <f ca="1">ROUND(INDIRECT(ADDRESS(ROW()+(0), COLUMN()+(-4), 1))*INDIRECT(ADDRESS(ROW()+(0), COLUMN()+(-2), 1)), 2)</f>
        <v>45.110000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0.004000</v>
      </c>
      <c r="H9" s="19"/>
      <c r="I9" s="20">
        <v>11.540000</v>
      </c>
      <c r="J9" s="20"/>
      <c r="K9" s="20">
        <f ca="1">ROUND(INDIRECT(ADDRESS(ROW()+(0), COLUMN()+(-4), 1))*INDIRECT(ADDRESS(ROW()+(0), COLUMN()+(-2), 1)), 2)</f>
        <v>0.050000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0.011000</v>
      </c>
      <c r="H10" s="19"/>
      <c r="I10" s="20">
        <v>138.380000</v>
      </c>
      <c r="J10" s="20"/>
      <c r="K10" s="20">
        <f ca="1">ROUND(INDIRECT(ADDRESS(ROW()+(0), COLUMN()+(-4), 1))*INDIRECT(ADDRESS(ROW()+(0), COLUMN()+(-2), 1)), 2)</f>
        <v>1.520000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1.764000</v>
      </c>
      <c r="H11" s="19"/>
      <c r="I11" s="20">
        <v>1.300000</v>
      </c>
      <c r="J11" s="20"/>
      <c r="K11" s="20">
        <f ca="1">ROUND(INDIRECT(ADDRESS(ROW()+(0), COLUMN()+(-4), 1))*INDIRECT(ADDRESS(ROW()+(0), COLUMN()+(-2), 1)), 2)</f>
        <v>2.290000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2.500000</v>
      </c>
      <c r="H12" s="19"/>
      <c r="I12" s="20">
        <v>10.150000</v>
      </c>
      <c r="J12" s="20"/>
      <c r="K12" s="20">
        <f ca="1">ROUND(INDIRECT(ADDRESS(ROW()+(0), COLUMN()+(-4), 1))*INDIRECT(ADDRESS(ROW()+(0), COLUMN()+(-2), 1)), 2)</f>
        <v>25.380000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5.000000</v>
      </c>
      <c r="H13" s="19"/>
      <c r="I13" s="20">
        <v>2.310000</v>
      </c>
      <c r="J13" s="20"/>
      <c r="K13" s="20">
        <f ca="1">ROUND(INDIRECT(ADDRESS(ROW()+(0), COLUMN()+(-4), 1))*INDIRECT(ADDRESS(ROW()+(0), COLUMN()+(-2), 1)), 2)</f>
        <v>11.550000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0.005000</v>
      </c>
      <c r="H14" s="19"/>
      <c r="I14" s="20">
        <v>12.870000</v>
      </c>
      <c r="J14" s="20"/>
      <c r="K14" s="20">
        <f ca="1">ROUND(INDIRECT(ADDRESS(ROW()+(0), COLUMN()+(-4), 1))*INDIRECT(ADDRESS(ROW()+(0), COLUMN()+(-2), 1)), 2)</f>
        <v>0.060000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0.393000</v>
      </c>
      <c r="H15" s="19"/>
      <c r="I15" s="20">
        <v>61.790000</v>
      </c>
      <c r="J15" s="20"/>
      <c r="K15" s="20">
        <f ca="1">ROUND(INDIRECT(ADDRESS(ROW()+(0), COLUMN()+(-4), 1))*INDIRECT(ADDRESS(ROW()+(0), COLUMN()+(-2), 1)), 2)</f>
        <v>24.280000</v>
      </c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0.293000</v>
      </c>
      <c r="H16" s="23"/>
      <c r="I16" s="24">
        <v>41.650000</v>
      </c>
      <c r="J16" s="24"/>
      <c r="K16" s="24">
        <f ca="1">ROUND(INDIRECT(ADDRESS(ROW()+(0), COLUMN()+(-4), 1))*INDIRECT(ADDRESS(ROW()+(0), COLUMN()+(-2), 1)), 2)</f>
        <v>12.200000</v>
      </c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3.000000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122.440000</v>
      </c>
      <c r="J17" s="16"/>
      <c r="K17" s="16">
        <f ca="1">ROUND(INDIRECT(ADDRESS(ROW()+(0), COLUMN()+(-4), 1))*INDIRECT(ADDRESS(ROW()+(0), COLUMN()+(-2), 1))/100, 2)</f>
        <v>3.670000</v>
      </c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126.110000</v>
      </c>
      <c r="J18" s="24"/>
      <c r="K18" s="24">
        <f ca="1">ROUND(INDIRECT(ADDRESS(ROW()+(0), COLUMN()+(-4), 1))*INDIRECT(ADDRESS(ROW()+(0), COLUMN()+(-2), 1))/100, 2)</f>
        <v>3.780000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129.890000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