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<sst xmlns="http://schemas.openxmlformats.org/spreadsheetml/2006/main" count="41" uniqueCount="41">
  <si>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</si>
  <si>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FCP030</t>
  </si>
  <si>
    <t xml:space="preserve">Ud</t>
  </si>
  <si>
    <t xml:space="preserve">Puertas de exterior, de PVC.</t>
  </si>
  <si>
    <r>
      <rPr>
        <b/>
        <sz val="7.80"/>
        <color rgb="FF000000"/>
        <rFont val="Arial"/>
        <family val="2"/>
      </rPr>
      <t xml:space="preserve">Puertas de exterior de panel macizo decorado, realizado a base de espuma de PVC rígido y estructura celular uniforme, de una hoja de abrir, dimensiones 900x2100 mm, y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</si>
  <si>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</si>
  <si>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</si>
  <si>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</si>
  <si>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</si>
  <si>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</si>
  <si>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</si>
  <si>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mt24paa010aa</t>
  </si>
  <si>
    <t xml:space="preserve">Ud</t>
  </si>
  <si>
    <t xml:space="preserve">Puertas de exterior de panel macizo decorado, realizado a base de espuma de PVC rígido y estructura celular uniforme, de una hoja de abrir, dimensiones 900x2100 mm, color blanco.</t>
  </si>
  <si>
    <t xml:space="preserve">mt26pec015b</t>
  </si>
  <si>
    <t xml:space="preserve">Ud</t>
  </si>
  <si>
    <t xml:space="preserve">Premarco de acero galvanizado, para puerta de exterior de PVC de una hoja, con garras de anclaje a obra.</t>
  </si>
  <si>
    <t xml:space="preserve">mt13blw110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</si>
  <si>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</si>
  <si>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</si>
  <si>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</si>
  <si>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</si>
  <si>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</si>
  <si>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</si>
  <si>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</si>
  <si>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</si>
  <si>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</si>
  <si>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</si>
  <si>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</si>
  <si>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</si>
  <si>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</si>
  <si>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</si>
  <si>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</si>
  <si>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</si>
  <si>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</si>
  <si>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</si>
  <si>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</si>
  <si>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</si>
  <si>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</si>
  <si>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$ 499,99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</si>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</sst>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58" customWidth="1"/>
    <col min="3" max="3" width="3.21" customWidth="1"/>
    <col min="4" max="4" width="9.62" customWidth="1"/>
    <col min="5" max="5" width="58.43" customWidth="1"/>
    <col min="6" max="6" width="6.41" customWidth="1"/>
    <col min="7" max="7" width="8.01" customWidth="1"/>
    <col min="8" max="8" width="5.54" customWidth="1"/>
    <col min="9" max="9" width="0.73" customWidth="1"/>
    <col min="10" max="10" width="6.27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4871.390000</v>
      </c>
      <c r="H8" s="16"/>
      <c r="I8" s="16">
        <f ca="1">ROUND(INDIRECT(ADDRESS(ROW()+(0), COLUMN()+(-3), 1))*INDIRECT(ADDRESS(ROW()+(0), COLUMN()+(-2), 1)), 2)</f>
        <v>4871.390000</v>
      </c>
      <c r="J8" s="16"/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304.060000</v>
      </c>
      <c r="H9" s="20"/>
      <c r="I9" s="20">
        <f ca="1">ROUND(INDIRECT(ADDRESS(ROW()+(0), COLUMN()+(-3), 1))*INDIRECT(ADDRESS(ROW()+(0), COLUMN()+(-2), 1)), 2)</f>
        <v>304.060000</v>
      </c>
      <c r="J9" s="20"/>
      <c r="K9" s="20"/>
    </row>
    <row r="10" spans="1:11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0.100000</v>
      </c>
      <c r="G10" s="20">
        <v>59.130000</v>
      </c>
      <c r="H10" s="20"/>
      <c r="I10" s="20">
        <f ca="1">ROUND(INDIRECT(ADDRESS(ROW()+(0), COLUMN()+(-3), 1))*INDIRECT(ADDRESS(ROW()+(0), COLUMN()+(-2), 1)), 2)</f>
        <v>5.910000</v>
      </c>
      <c r="J10" s="20"/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0.200000</v>
      </c>
      <c r="G11" s="20">
        <v>28.530000</v>
      </c>
      <c r="H11" s="20"/>
      <c r="I11" s="20">
        <f ca="1">ROUND(INDIRECT(ADDRESS(ROW()+(0), COLUMN()+(-3), 1))*INDIRECT(ADDRESS(ROW()+(0), COLUMN()+(-2), 1)), 2)</f>
        <v>5.710000</v>
      </c>
      <c r="J11" s="20"/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0.536000</v>
      </c>
      <c r="G12" s="20">
        <v>61.790000</v>
      </c>
      <c r="H12" s="20"/>
      <c r="I12" s="20">
        <f ca="1">ROUND(INDIRECT(ADDRESS(ROW()+(0), COLUMN()+(-3), 1))*INDIRECT(ADDRESS(ROW()+(0), COLUMN()+(-2), 1)), 2)</f>
        <v>33.120000</v>
      </c>
      <c r="J12" s="20"/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0.536000</v>
      </c>
      <c r="G13" s="20">
        <v>41.650000</v>
      </c>
      <c r="H13" s="20"/>
      <c r="I13" s="20">
        <f ca="1">ROUND(INDIRECT(ADDRESS(ROW()+(0), COLUMN()+(-3), 1))*INDIRECT(ADDRESS(ROW()+(0), COLUMN()+(-2), 1)), 2)</f>
        <v>22.320000</v>
      </c>
      <c r="J13" s="20"/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0.536000</v>
      </c>
      <c r="G14" s="20">
        <v>62.790000</v>
      </c>
      <c r="H14" s="20"/>
      <c r="I14" s="20">
        <f ca="1">ROUND(INDIRECT(ADDRESS(ROW()+(0), COLUMN()+(-3), 1))*INDIRECT(ADDRESS(ROW()+(0), COLUMN()+(-2), 1)), 2)</f>
        <v>33.660000</v>
      </c>
      <c r="J14" s="20"/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0.268000</v>
      </c>
      <c r="G15" s="24">
        <v>43.520000</v>
      </c>
      <c r="H15" s="24"/>
      <c r="I15" s="24">
        <f ca="1">ROUND(INDIRECT(ADDRESS(ROW()+(0), COLUMN()+(-3), 1))*INDIRECT(ADDRESS(ROW()+(0), COLUMN()+(-2), 1)), 2)</f>
        <v>11.660000</v>
      </c>
      <c r="J15" s="24"/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5287.830000</v>
      </c>
      <c r="H16" s="16"/>
      <c r="I16" s="16">
        <f ca="1">ROUND(INDIRECT(ADDRESS(ROW()+(0), COLUMN()+(-3), 1))*INDIRECT(ADDRESS(ROW()+(0), COLUMN()+(-2), 1))/100, 2)</f>
        <v>105.760000</v>
      </c>
      <c r="J16" s="16"/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5393.590000</v>
      </c>
      <c r="H17" s="24"/>
      <c r="I17" s="24">
        <f ca="1">ROUND(INDIRECT(ADDRESS(ROW()+(0), COLUMN()+(-3), 1))*INDIRECT(ADDRESS(ROW()+(0), COLUMN()+(-2), 1))/100, 2)</f>
        <v>161.810000</v>
      </c>
      <c r="J17" s="24"/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5555.400000</v>
      </c>
      <c r="J18" s="26"/>
      <c r="K18" s="26"/>
    </row>
  </sheetData>
  <mergeCells count="53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  <mergeCell ref="B15:C15"/>
    <mergeCell ref="D15:E15"/>
    <mergeCell ref="G15:H15"/>
    <mergeCell ref="I15:K15"/>
    <mergeCell ref="B16:C16"/>
    <mergeCell ref="D16:E16"/>
    <mergeCell ref="G16:H16"/>
    <mergeCell ref="I16:K16"/>
    <mergeCell ref="B17:C17"/>
    <mergeCell ref="D17:E17"/>
    <mergeCell ref="G17:H17"/>
    <mergeCell ref="I17:K17"/>
    <mergeCell ref="A18:E18"/>
    <mergeCell ref="G18:H18"/>
    <mergeCell ref="I18:K18"/>
  </mergeCells>
  <pageMargins left="0.620079" right="0.472441" top="0.472441" bottom="0.472441" header="0.0" footer="0.0"/>
  <pageSetup paperSize="9" orientation="portrait"/>
  <rowBreaks count="0" manualBreakCount="0">
    </rowBreaks>
</worksheet>
</file>