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<sst xmlns="http://schemas.openxmlformats.org/spreadsheetml/2006/main" count="77" uniqueCount="77">
  <si>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</si>
  <si>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</si>
  <si>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</si>
  <si>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placa de cemento Portland para soporte de revestimiento exterior de fachada ventilada.</t>
  </si>
  <si>
    <t xml:space="preserve">Sistema de fachada "KNAUF" Aquapanel WM211C.es,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barrera impermeable al agua Tyvek StuccoWrap entre los perfiles y la placa;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</si>
  <si>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</si>
  <si>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</si>
  <si>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</si>
  <si>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</si>
  <si>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</si>
  <si>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</si>
  <si>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</si>
  <si>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</si>
  <si>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ancho.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</si>
  <si>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</si>
  <si>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</si>
  <si>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</si>
  <si>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</si>
  <si>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</si>
  <si>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Montante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</si>
  <si>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</si>
  <si>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</si>
  <si>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</si>
  <si>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</si>
  <si>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</si>
  <si>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</si>
  <si>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</si>
  <si>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</si>
  <si>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</si>
  <si>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</si>
  <si>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</si>
  <si>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tarugo y tornillo 5x27.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</si>
  <si>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</si>
  <si>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</si>
  <si>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</si>
  <si>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mt12ppk010e</t>
  </si>
  <si>
    <t xml:space="preserve">m²</t>
  </si>
  <si>
    <t xml:space="preserve">Placa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</si>
  <si>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</si>
  <si>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</si>
  <si>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</si>
  <si>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</si>
  <si>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</si>
  <si>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</si>
  <si>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</si>
  <si>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</si>
  <si>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</si>
  <si>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</si>
  <si>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</si>
  <si>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</si>
  <si>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</si>
  <si>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</si>
  <si>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ancho.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</si>
  <si>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</si>
  <si>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</si>
  <si>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</si>
  <si>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</si>
  <si>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</si>
  <si>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</si>
  <si>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</si>
  <si>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</si>
  <si>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Oficial colocador de sistemas de fachadas prefabricadas.</t>
  </si>
  <si>
    <t xml:space="preserve">mo097</t>
  </si>
  <si>
    <t xml:space="preserve">h</t>
  </si>
  <si>
    <t xml:space="preserve">Medio oficial colocador de sistemas de fachadas prefabricadas.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</si>
  <si>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</si>
  <si>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</si>
  <si>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</si>
  <si>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</si>
  <si>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</si>
  <si>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</si>
  <si>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</si>
  <si>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</si>
  <si>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</si>
  <si>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</si>
  <si>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$ 85,74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</si>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</sst>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58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3.430000</v>
      </c>
      <c r="J8" s="16"/>
      <c r="K8" s="16">
        <f ca="1">ROUND(INDIRECT(ADDRESS(ROW()+(0), COLUMN()+(-4), 1))*INDIRECT(ADDRESS(ROW()+(0), COLUMN()+(-2), 1)), 2)</f>
        <v>4.120000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16.710000</v>
      </c>
      <c r="J9" s="20"/>
      <c r="K9" s="20">
        <f ca="1">ROUND(INDIRECT(ADDRESS(ROW()+(0), COLUMN()+(-4), 1))*INDIRECT(ADDRESS(ROW()+(0), COLUMN()+(-2), 1)), 2)</f>
        <v>11.700000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23.720000</v>
      </c>
      <c r="J10" s="20"/>
      <c r="K10" s="20">
        <f ca="1">ROUND(INDIRECT(ADDRESS(ROW()+(0), COLUMN()+(-4), 1))*INDIRECT(ADDRESS(ROW()+(0), COLUMN()+(-2), 1)), 2)</f>
        <v>65.230000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33.010000</v>
      </c>
      <c r="J11" s="20"/>
      <c r="K11" s="20">
        <f ca="1">ROUND(INDIRECT(ADDRESS(ROW()+(0), COLUMN()+(-4), 1))*INDIRECT(ADDRESS(ROW()+(0), COLUMN()+(-2), 1)), 2)</f>
        <v>36.310000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168.140000</v>
      </c>
      <c r="J12" s="20"/>
      <c r="K12" s="20">
        <f ca="1">ROUND(INDIRECT(ADDRESS(ROW()+(0), COLUMN()+(-4), 1))*INDIRECT(ADDRESS(ROW()+(0), COLUMN()+(-2), 1)), 2)</f>
        <v>168.140000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0.600000</v>
      </c>
      <c r="J13" s="20"/>
      <c r="K13" s="20">
        <f ca="1">ROUND(INDIRECT(ADDRESS(ROW()+(0), COLUMN()+(-4), 1))*INDIRECT(ADDRESS(ROW()+(0), COLUMN()+(-2), 1)), 2)</f>
        <v>12.000000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0.410000</v>
      </c>
      <c r="J14" s="20"/>
      <c r="K14" s="20">
        <f ca="1">ROUND(INDIRECT(ADDRESS(ROW()+(0), COLUMN()+(-4), 1))*INDIRECT(ADDRESS(ROW()+(0), COLUMN()+(-2), 1)), 2)</f>
        <v>0.660000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30.520000</v>
      </c>
      <c r="J15" s="20"/>
      <c r="K15" s="20">
        <f ca="1">ROUND(INDIRECT(ADDRESS(ROW()+(0), COLUMN()+(-4), 1))*INDIRECT(ADDRESS(ROW()+(0), COLUMN()+(-2), 1)), 2)</f>
        <v>30.520000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64.850000</v>
      </c>
      <c r="J16" s="20"/>
      <c r="K16" s="20">
        <f ca="1">ROUND(INDIRECT(ADDRESS(ROW()+(0), COLUMN()+(-4), 1))*INDIRECT(ADDRESS(ROW()+(0), COLUMN()+(-2), 1)), 2)</f>
        <v>64.850000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0.060000</v>
      </c>
      <c r="J17" s="20"/>
      <c r="K17" s="20">
        <f ca="1">ROUND(INDIRECT(ADDRESS(ROW()+(0), COLUMN()+(-4), 1))*INDIRECT(ADDRESS(ROW()+(0), COLUMN()+(-2), 1)), 2)</f>
        <v>0.540000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0.090000</v>
      </c>
      <c r="J18" s="20"/>
      <c r="K18" s="20">
        <f ca="1">ROUND(INDIRECT(ADDRESS(ROW()+(0), COLUMN()+(-4), 1))*INDIRECT(ADDRESS(ROW()+(0), COLUMN()+(-2), 1)), 2)</f>
        <v>1.620000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3.960000</v>
      </c>
      <c r="J19" s="20"/>
      <c r="K19" s="20">
        <f ca="1">ROUND(INDIRECT(ADDRESS(ROW()+(0), COLUMN()+(-4), 1))*INDIRECT(ADDRESS(ROW()+(0), COLUMN()+(-2), 1)), 2)</f>
        <v>0.400000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8.640000</v>
      </c>
      <c r="J20" s="20"/>
      <c r="K20" s="20">
        <f ca="1">ROUND(INDIRECT(ADDRESS(ROW()+(0), COLUMN()+(-4), 1))*INDIRECT(ADDRESS(ROW()+(0), COLUMN()+(-2), 1)), 2)</f>
        <v>4.320000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0.240000</v>
      </c>
      <c r="J21" s="20"/>
      <c r="K21" s="20">
        <f ca="1">ROUND(INDIRECT(ADDRESS(ROW()+(0), COLUMN()+(-4), 1))*INDIRECT(ADDRESS(ROW()+(0), COLUMN()+(-2), 1)), 2)</f>
        <v>0.380000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17.650000</v>
      </c>
      <c r="J22" s="20"/>
      <c r="K22" s="20">
        <f ca="1">ROUND(INDIRECT(ADDRESS(ROW()+(0), COLUMN()+(-4), 1))*INDIRECT(ADDRESS(ROW()+(0), COLUMN()+(-2), 1)), 2)</f>
        <v>10.590000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3.630000</v>
      </c>
      <c r="J23" s="20"/>
      <c r="K23" s="20">
        <f ca="1">ROUND(INDIRECT(ADDRESS(ROW()+(0), COLUMN()+(-4), 1))*INDIRECT(ADDRESS(ROW()+(0), COLUMN()+(-2), 1)), 2)</f>
        <v>7.620000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0.263000</v>
      </c>
      <c r="H24" s="19"/>
      <c r="I24" s="20">
        <v>63.870000</v>
      </c>
      <c r="J24" s="20"/>
      <c r="K24" s="20">
        <f ca="1">ROUND(INDIRECT(ADDRESS(ROW()+(0), COLUMN()+(-4), 1))*INDIRECT(ADDRESS(ROW()+(0), COLUMN()+(-2), 1)), 2)</f>
        <v>16.800000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0.263000</v>
      </c>
      <c r="H25" s="19"/>
      <c r="I25" s="20">
        <v>43.360000</v>
      </c>
      <c r="J25" s="20"/>
      <c r="K25" s="20">
        <f ca="1">ROUND(INDIRECT(ADDRESS(ROW()+(0), COLUMN()+(-4), 1))*INDIRECT(ADDRESS(ROW()+(0), COLUMN()+(-2), 1)), 2)</f>
        <v>11.400000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0.263000</v>
      </c>
      <c r="H26" s="19"/>
      <c r="I26" s="20">
        <v>63.870000</v>
      </c>
      <c r="J26" s="20"/>
      <c r="K26" s="20">
        <f ca="1">ROUND(INDIRECT(ADDRESS(ROW()+(0), COLUMN()+(-4), 1))*INDIRECT(ADDRESS(ROW()+(0), COLUMN()+(-2), 1)), 2)</f>
        <v>16.800000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0.263000</v>
      </c>
      <c r="H27" s="23"/>
      <c r="I27" s="24">
        <v>43.360000</v>
      </c>
      <c r="J27" s="24"/>
      <c r="K27" s="24">
        <f ca="1">ROUND(INDIRECT(ADDRESS(ROW()+(0), COLUMN()+(-4), 1))*INDIRECT(ADDRESS(ROW()+(0), COLUMN()+(-2), 1)), 2)</f>
        <v>11.400000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475.400000</v>
      </c>
      <c r="J28" s="16"/>
      <c r="K28" s="16">
        <f ca="1">ROUND(INDIRECT(ADDRESS(ROW()+(0), COLUMN()+(-4), 1))*INDIRECT(ADDRESS(ROW()+(0), COLUMN()+(-2), 1))/100, 2)</f>
        <v>14.260000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489.660000</v>
      </c>
      <c r="J29" s="24"/>
      <c r="K29" s="24">
        <f ca="1">ROUND(INDIRECT(ADDRESS(ROW()+(0), COLUMN()+(-4), 1))*INDIRECT(ADDRESS(ROW()+(0), COLUMN()+(-2), 1))/100, 2)</f>
        <v>14.690000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504.350000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