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<sst xmlns="http://schemas.openxmlformats.org/spreadsheetml/2006/main" count="86" uniqueCount="86">
  <si>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</si>
  <si>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</si>
  <si>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</si>
  <si>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</si>
  <si>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ancho, desolidarización con banda perimetral autoadhesiva desolidarizante, de espuma de polietileno de celdas cerradas, de 4 mm de espesor y de 150 mm de ancho, de color gris, y malla soldada Q 55 250x250 mm de acero AM 500 N, en capa de compresión de 4 cm de espesor de hormigón liviano HL-25/B/10/XC2, densidad entre 1200 y 1500 kg/m³, (cantidad mínima de cemento 275 kg/m³), elaborado, y colado con grúa; apuntalamiento y desapuntalamiento de las viguetas. Incluso conectores para losa de madera y hormigón,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</si>
  <si>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</si>
  <si>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</si>
  <si>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</si>
  <si>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</si>
  <si>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</si>
  <si>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</si>
  <si>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</si>
  <si>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</si>
  <si>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</si>
  <si>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</si>
  <si>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</si>
  <si>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</si>
  <si>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</si>
  <si>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</si>
  <si>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</si>
  <si>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</si>
  <si>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</si>
  <si>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</si>
  <si>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</si>
  <si>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</si>
  <si>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</si>
  <si>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</si>
  <si>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</si>
  <si>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</si>
  <si>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</si>
  <si>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</si>
  <si>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</si>
  <si>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</si>
  <si>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</si>
  <si>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</si>
  <si>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</si>
  <si>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</si>
  <si>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</si>
  <si>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ancho,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</si>
  <si>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</si>
  <si>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</si>
  <si>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hormigón.</t>
  </si>
  <si>
    <t xml:space="preserve">mt07aco020m</t>
  </si>
  <si>
    <t xml:space="preserve">Ud</t>
  </si>
  <si>
    <t xml:space="preserve">Separador homologado para malla soldada.</t>
  </si>
  <si>
    <t xml:space="preserve">mt07ame080bbd</t>
  </si>
  <si>
    <t xml:space="preserve">m²</t>
  </si>
  <si>
    <t xml:space="preserve">Malla soldada Q 55 separación 250x250 mm, con alambres longitudinales de 4,2 mm de diámetro y alambres transversales de 4,2 mm de diámetro, acero AM 500 N, según IRAM-IAS U 500-06.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</si>
  <si>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</si>
  <si>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</si>
  <si>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</si>
  <si>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</si>
  <si>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</si>
  <si>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liviano HLA-25/B/10/XC2, de entre 1200 y 1500 kg/m³ de densidad, cantidad mínima de cemento 275 kg/m³, elaborado.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</si>
  <si>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</si>
  <si>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</si>
  <si>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</si>
  <si>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</si>
  <si>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</si>
  <si>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</si>
  <si>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</si>
  <si>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</si>
  <si>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</si>
  <si>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</si>
  <si>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</si>
  <si>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</si>
  <si>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</si>
  <si>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</si>
  <si>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</si>
  <si>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</si>
  <si>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</si>
  <si>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</si>
  <si>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</si>
  <si>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</si>
  <si>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</si>
  <si>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</si>
  <si>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</si>
  <si>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</si>
  <si>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</si>
  <si>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</si>
  <si>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</si>
  <si>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</si>
  <si>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</si>
  <si>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</si>
  <si>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$ 3.662,49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</si>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</sst>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80.17</v>
      </c>
      <c r="G10" s="12">
        <f ca="1">ROUND(INDIRECT(ADDRESS(ROW()+(0), COLUMN()+(-2), 1))*INDIRECT(ADDRESS(ROW()+(0), COLUMN()+(-1), 1)), 2)</f>
        <v>3.21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23.74</v>
      </c>
      <c r="G11" s="12">
        <f ca="1">ROUND(INDIRECT(ADDRESS(ROW()+(0), COLUMN()+(-2), 1))*INDIRECT(ADDRESS(ROW()+(0), COLUMN()+(-1), 1)), 2)</f>
        <v>1.07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244.15</v>
      </c>
      <c r="G12" s="12">
        <f ca="1">ROUND(INDIRECT(ADDRESS(ROW()+(0), COLUMN()+(-2), 1))*INDIRECT(ADDRESS(ROW()+(0), COLUMN()+(-1), 1)), 2)</f>
        <v>3.17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6935</v>
      </c>
      <c r="G13" s="12">
        <f ca="1">ROUND(INDIRECT(ADDRESS(ROW()+(0), COLUMN()+(-2), 1))*INDIRECT(ADDRESS(ROW()+(0), COLUMN()+(-1), 1)), 2)</f>
        <v>55.48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281.07</v>
      </c>
      <c r="G14" s="12">
        <f ca="1">ROUND(INDIRECT(ADDRESS(ROW()+(0), COLUMN()+(-2), 1))*INDIRECT(ADDRESS(ROW()+(0), COLUMN()+(-1), 1)), 2)</f>
        <v>295.12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7.33</v>
      </c>
      <c r="G15" s="12">
        <f ca="1">ROUND(INDIRECT(ADDRESS(ROW()+(0), COLUMN()+(-2), 1))*INDIRECT(ADDRESS(ROW()+(0), COLUMN()+(-1), 1)), 2)</f>
        <v>65.97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7935.71</v>
      </c>
      <c r="G16" s="12">
        <f ca="1">ROUND(INDIRECT(ADDRESS(ROW()+(0), COLUMN()+(-2), 1))*INDIRECT(ADDRESS(ROW()+(0), COLUMN()+(-1), 1)), 2)</f>
        <v>8332.5</v>
      </c>
    </row>
    <row r="17" spans="1:7" ht="66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628.49</v>
      </c>
      <c r="G17" s="12">
        <f ca="1">ROUND(INDIRECT(ADDRESS(ROW()+(0), COLUMN()+(-2), 1))*INDIRECT(ADDRESS(ROW()+(0), COLUMN()+(-1), 1)), 2)</f>
        <v>314.25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1089.92</v>
      </c>
      <c r="G18" s="12">
        <f ca="1">ROUND(INDIRECT(ADDRESS(ROW()+(0), COLUMN()+(-2), 1))*INDIRECT(ADDRESS(ROW()+(0), COLUMN()+(-1), 1)), 2)</f>
        <v>1089.92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29.47</v>
      </c>
      <c r="G19" s="12">
        <f ca="1">ROUND(INDIRECT(ADDRESS(ROW()+(0), COLUMN()+(-2), 1))*INDIRECT(ADDRESS(ROW()+(0), COLUMN()+(-1), 1)), 2)</f>
        <v>179.77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1.11</v>
      </c>
      <c r="G20" s="12">
        <f ca="1">ROUND(INDIRECT(ADDRESS(ROW()+(0), COLUMN()+(-2), 1))*INDIRECT(ADDRESS(ROW()+(0), COLUMN()+(-1), 1)), 2)</f>
        <v>2.22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31.99</v>
      </c>
      <c r="G21" s="12">
        <f ca="1">ROUND(INDIRECT(ADDRESS(ROW()+(0), COLUMN()+(-2), 1))*INDIRECT(ADDRESS(ROW()+(0), COLUMN()+(-1), 1)), 2)</f>
        <v>35.19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19.03</v>
      </c>
      <c r="G22" s="12">
        <f ca="1">ROUND(INDIRECT(ADDRESS(ROW()+(0), COLUMN()+(-2), 1))*INDIRECT(ADDRESS(ROW()+(0), COLUMN()+(-1), 1)), 2)</f>
        <v>0.32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1971.5</v>
      </c>
      <c r="G23" s="14">
        <f ca="1">ROUND(INDIRECT(ADDRESS(ROW()+(0), COLUMN()+(-2), 1))*INDIRECT(ADDRESS(ROW()+(0), COLUMN()+(-1), 1)), 2)</f>
        <v>82.8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10461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0.657</v>
      </c>
      <c r="F26" s="12">
        <v>12397.1</v>
      </c>
      <c r="G26" s="12">
        <f ca="1">ROUND(INDIRECT(ADDRESS(ROW()+(0), COLUMN()+(-2), 1))*INDIRECT(ADDRESS(ROW()+(0), COLUMN()+(-1), 1)), 2)</f>
        <v>8144.91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0.218</v>
      </c>
      <c r="F27" s="12">
        <v>9260.87</v>
      </c>
      <c r="G27" s="12">
        <f ca="1">ROUND(INDIRECT(ADDRESS(ROW()+(0), COLUMN()+(-2), 1))*INDIRECT(ADDRESS(ROW()+(0), COLUMN()+(-1), 1)), 2)</f>
        <v>2018.87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0.108</v>
      </c>
      <c r="F28" s="12">
        <v>12397.1</v>
      </c>
      <c r="G28" s="12">
        <f ca="1">ROUND(INDIRECT(ADDRESS(ROW()+(0), COLUMN()+(-2), 1))*INDIRECT(ADDRESS(ROW()+(0), COLUMN()+(-1), 1)), 2)</f>
        <v>1338.89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0.108</v>
      </c>
      <c r="F29" s="12">
        <v>9260.87</v>
      </c>
      <c r="G29" s="12">
        <f ca="1">ROUND(INDIRECT(ADDRESS(ROW()+(0), COLUMN()+(-2), 1))*INDIRECT(ADDRESS(ROW()+(0), COLUMN()+(-1), 1)), 2)</f>
        <v>1000.17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0.024</v>
      </c>
      <c r="F30" s="12">
        <v>12397.1</v>
      </c>
      <c r="G30" s="12">
        <f ca="1">ROUND(INDIRECT(ADDRESS(ROW()+(0), COLUMN()+(-2), 1))*INDIRECT(ADDRESS(ROW()+(0), COLUMN()+(-1), 1)), 2)</f>
        <v>297.53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0.024</v>
      </c>
      <c r="F31" s="12">
        <v>9260.87</v>
      </c>
      <c r="G31" s="12">
        <f ca="1">ROUND(INDIRECT(ADDRESS(ROW()+(0), COLUMN()+(-2), 1))*INDIRECT(ADDRESS(ROW()+(0), COLUMN()+(-1), 1)), 2)</f>
        <v>222.26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0.009</v>
      </c>
      <c r="F32" s="12">
        <v>12397.1</v>
      </c>
      <c r="G32" s="12">
        <f ca="1">ROUND(INDIRECT(ADDRESS(ROW()+(0), COLUMN()+(-2), 1))*INDIRECT(ADDRESS(ROW()+(0), COLUMN()+(-1), 1)), 2)</f>
        <v>111.57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0.037</v>
      </c>
      <c r="F33" s="14">
        <v>9260.87</v>
      </c>
      <c r="G33" s="14">
        <f ca="1">ROUND(INDIRECT(ADDRESS(ROW()+(0), COLUMN()+(-2), 1))*INDIRECT(ADDRESS(ROW()+(0), COLUMN()+(-1), 1)), 2)</f>
        <v>342.65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13476.9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23937.8</v>
      </c>
      <c r="G36" s="14">
        <f ca="1">ROUND(INDIRECT(ADDRESS(ROW()+(0), COLUMN()+(-2), 1))*INDIRECT(ADDRESS(ROW()+(0), COLUMN()+(-1), 1))/100, 2)</f>
        <v>478.76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24416.6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