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<sst xmlns="http://schemas.openxmlformats.org/spreadsheetml/2006/main" count="88" uniqueCount="88">
  <si>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</si>
  <si>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</si>
  <si>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</si>
  <si>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nervurada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</si>
  <si>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con casetón perdido y columnas de 0,201 m³/m², y acero ADN 420 en zona de ábacos, vigas, nervios, zunchos y columnas, con una cuantía total de 24 kg/m², que se compone de los siguientes elementos: LOSA NERVURADA: horizontal, con 15% de zonas macizas, altura 30 = 25+5 cm; nervios de hormigón "in situ" de 10 cm de espesor, intereje 80 cm; bloque de hormigón, 70x23x25 cm; capa de compresión de 5 cm de espesor, con armadura de reparto formada por malla soldada Q 55 250x250 mm de acero AM 500 N;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</si>
  <si>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</si>
  <si>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</si>
  <si>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</si>
  <si>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</si>
  <si>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</si>
  <si>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</si>
  <si>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</si>
  <si>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</si>
  <si>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</si>
  <si>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</si>
  <si>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</si>
  <si>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</si>
  <si>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</si>
  <si>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</si>
  <si>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</si>
  <si>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</si>
  <si>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</si>
  <si>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</si>
  <si>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</si>
  <si>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</si>
  <si>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</si>
  <si>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</si>
  <si>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</si>
  <si>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</si>
  <si>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</si>
  <si>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</si>
  <si>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</si>
  <si>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</si>
  <si>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</si>
  <si>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</si>
  <si>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</si>
  <si>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</si>
  <si>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</si>
  <si>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nervurada. Incluso piezas especiales.</t>
  </si>
  <si>
    <t xml:space="preserve">mt07aco020g</t>
  </si>
  <si>
    <t xml:space="preserve">Ud</t>
  </si>
  <si>
    <t xml:space="preserve">Separador homologado para losas nervuradas.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</si>
  <si>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</si>
  <si>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</si>
  <si>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</si>
  <si>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</si>
  <si>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</si>
  <si>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</si>
  <si>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</si>
  <si>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</si>
  <si>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</si>
  <si>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</si>
  <si>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</si>
  <si>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</si>
  <si>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</si>
  <si>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</si>
  <si>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</si>
  <si>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</si>
  <si>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</si>
  <si>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</si>
  <si>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</si>
  <si>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</si>
  <si>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</si>
  <si>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</si>
  <si>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</si>
  <si>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</si>
  <si>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</si>
  <si>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</si>
  <si>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</si>
  <si>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</si>
  <si>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</si>
  <si>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</si>
  <si>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</si>
  <si>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</si>
  <si>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</si>
  <si>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</si>
  <si>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</si>
  <si>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</si>
  <si>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</si>
  <si>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</si>
  <si>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</si>
  <si>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</si>
  <si>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</si>
  <si>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</si>
  <si>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</si>
  <si>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</si>
  <si>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$ 1.320,72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</si>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</sst>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0.79</v>
      </c>
      <c r="H10" s="12">
        <f ca="1">ROUND(INDIRECT(ADDRESS(ROW()+(0), COLUMN()+(-2), 1))*INDIRECT(ADDRESS(ROW()+(0), COLUMN()+(-1), 1)), 2)</f>
        <v>0.4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608.71</v>
      </c>
      <c r="H11" s="12">
        <f ca="1">ROUND(INDIRECT(ADDRESS(ROW()+(0), COLUMN()+(-2), 1))*INDIRECT(ADDRESS(ROW()+(0), COLUMN()+(-1), 1)), 2)</f>
        <v>4.26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244.15</v>
      </c>
      <c r="H12" s="12">
        <f ca="1">ROUND(INDIRECT(ADDRESS(ROW()+(0), COLUMN()+(-2), 1))*INDIRECT(ADDRESS(ROW()+(0), COLUMN()+(-1), 1)), 2)</f>
        <v>8.3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577</v>
      </c>
      <c r="H13" s="12">
        <f ca="1">ROUND(INDIRECT(ADDRESS(ROW()+(0), COLUMN()+(-2), 1))*INDIRECT(ADDRESS(ROW()+(0), COLUMN()+(-1), 1)), 2)</f>
        <v>25.39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1293.51</v>
      </c>
      <c r="H14" s="12">
        <f ca="1">ROUND(INDIRECT(ADDRESS(ROW()+(0), COLUMN()+(-2), 1))*INDIRECT(ADDRESS(ROW()+(0), COLUMN()+(-1), 1)), 2)</f>
        <v>9.05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4508.24</v>
      </c>
      <c r="H15" s="12">
        <f ca="1">ROUND(INDIRECT(ADDRESS(ROW()+(0), COLUMN()+(-2), 1))*INDIRECT(ADDRESS(ROW()+(0), COLUMN()+(-1), 1)), 2)</f>
        <v>13.52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110.97</v>
      </c>
      <c r="H16" s="12">
        <f ca="1">ROUND(INDIRECT(ADDRESS(ROW()+(0), COLUMN()+(-2), 1))*INDIRECT(ADDRESS(ROW()+(0), COLUMN()+(-1), 1)), 2)</f>
        <v>4.44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22.88</v>
      </c>
      <c r="H17" s="12">
        <f ca="1">ROUND(INDIRECT(ADDRESS(ROW()+(0), COLUMN()+(-2), 1))*INDIRECT(ADDRESS(ROW()+(0), COLUMN()+(-1), 1)), 2)</f>
        <v>0.69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22.57</v>
      </c>
      <c r="H18" s="12">
        <f ca="1">ROUND(INDIRECT(ADDRESS(ROW()+(0), COLUMN()+(-2), 1))*INDIRECT(ADDRESS(ROW()+(0), COLUMN()+(-1), 1)), 2)</f>
        <v>95.79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0.79</v>
      </c>
      <c r="H19" s="12">
        <f ca="1">ROUND(INDIRECT(ADDRESS(ROW()+(0), COLUMN()+(-2), 1))*INDIRECT(ADDRESS(ROW()+(0), COLUMN()+(-1), 1)), 2)</f>
        <v>0.95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34.16</v>
      </c>
      <c r="H20" s="12">
        <f ca="1">ROUND(INDIRECT(ADDRESS(ROW()+(0), COLUMN()+(-2), 1))*INDIRECT(ADDRESS(ROW()+(0), COLUMN()+(-1), 1)), 2)</f>
        <v>860.83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19.03</v>
      </c>
      <c r="H21" s="12">
        <f ca="1">ROUND(INDIRECT(ADDRESS(ROW()+(0), COLUMN()+(-2), 1))*INDIRECT(ADDRESS(ROW()+(0), COLUMN()+(-1), 1)), 2)</f>
        <v>4.28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31.99</v>
      </c>
      <c r="H22" s="12">
        <f ca="1">ROUND(INDIRECT(ADDRESS(ROW()+(0), COLUMN()+(-2), 1))*INDIRECT(ADDRESS(ROW()+(0), COLUMN()+(-1), 1)), 2)</f>
        <v>35.19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2456.16</v>
      </c>
      <c r="H23" s="12">
        <f ca="1">ROUND(INDIRECT(ADDRESS(ROW()+(0), COLUMN()+(-2), 1))*INDIRECT(ADDRESS(ROW()+(0), COLUMN()+(-1), 1)), 2)</f>
        <v>518.25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19.81</v>
      </c>
      <c r="H24" s="14">
        <f ca="1">ROUND(INDIRECT(ADDRESS(ROW()+(0), COLUMN()+(-2), 1))*INDIRECT(ADDRESS(ROW()+(0), COLUMN()+(-1), 1)), 2)</f>
        <v>2.97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1584.31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0.019</v>
      </c>
      <c r="G27" s="14">
        <v>48905.3</v>
      </c>
      <c r="H27" s="14">
        <f ca="1">ROUND(INDIRECT(ADDRESS(ROW()+(0), COLUMN()+(-2), 1))*INDIRECT(ADDRESS(ROW()+(0), COLUMN()+(-1), 1)), 2)</f>
        <v>929.2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929.2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0.74</v>
      </c>
      <c r="G30" s="12">
        <v>12397.1</v>
      </c>
      <c r="H30" s="12">
        <f ca="1">ROUND(INDIRECT(ADDRESS(ROW()+(0), COLUMN()+(-2), 1))*INDIRECT(ADDRESS(ROW()+(0), COLUMN()+(-1), 1)), 2)</f>
        <v>9173.88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0.749</v>
      </c>
      <c r="G31" s="12">
        <v>9260.87</v>
      </c>
      <c r="H31" s="12">
        <f ca="1">ROUND(INDIRECT(ADDRESS(ROW()+(0), COLUMN()+(-2), 1))*INDIRECT(ADDRESS(ROW()+(0), COLUMN()+(-1), 1)), 2)</f>
        <v>6936.39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0.295</v>
      </c>
      <c r="G32" s="12">
        <v>12397.1</v>
      </c>
      <c r="H32" s="12">
        <f ca="1">ROUND(INDIRECT(ADDRESS(ROW()+(0), COLUMN()+(-2), 1))*INDIRECT(ADDRESS(ROW()+(0), COLUMN()+(-1), 1)), 2)</f>
        <v>3657.15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0.321</v>
      </c>
      <c r="G33" s="12">
        <v>9260.87</v>
      </c>
      <c r="H33" s="12">
        <f ca="1">ROUND(INDIRECT(ADDRESS(ROW()+(0), COLUMN()+(-2), 1))*INDIRECT(ADDRESS(ROW()+(0), COLUMN()+(-1), 1)), 2)</f>
        <v>2972.74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0.013</v>
      </c>
      <c r="G34" s="12">
        <v>12397.1</v>
      </c>
      <c r="H34" s="12">
        <f ca="1">ROUND(INDIRECT(ADDRESS(ROW()+(0), COLUMN()+(-2), 1))*INDIRECT(ADDRESS(ROW()+(0), COLUMN()+(-1), 1)), 2)</f>
        <v>161.16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0.052</v>
      </c>
      <c r="G35" s="14">
        <v>9260.87</v>
      </c>
      <c r="H35" s="14">
        <f ca="1">ROUND(INDIRECT(ADDRESS(ROW()+(0), COLUMN()+(-2), 1))*INDIRECT(ADDRESS(ROW()+(0), COLUMN()+(-1), 1)), 2)</f>
        <v>481.57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23382.9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25896.4</v>
      </c>
      <c r="H38" s="14">
        <f ca="1">ROUND(INDIRECT(ADDRESS(ROW()+(0), COLUMN()+(-2), 1))*INDIRECT(ADDRESS(ROW()+(0), COLUMN()+(-1), 1))/100, 2)</f>
        <v>517.93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26414.3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