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<sst xmlns="http://schemas.openxmlformats.org/spreadsheetml/2006/main" count="32" uniqueCount="32">
  <si>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</si>
  <si>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EFM010</t>
  </si>
  <si>
    <t xml:space="preserve">m²</t>
  </si>
  <si>
    <t xml:space="preserve">Muro de mampostería de carga.</t>
  </si>
  <si>
    <r>
      <rPr>
        <sz val="7.80"/>
        <color rgb="FF000000"/>
        <rFont val="Arial"/>
        <family val="2"/>
      </rPr>
      <t xml:space="preserve">Muro de carga, </t>
    </r>
    <r>
      <rPr>
        <b/>
        <sz val="7.80"/>
        <color rgb="FF000000"/>
        <rFont val="Arial"/>
        <family val="2"/>
      </rPr>
      <t xml:space="preserve">de 1/2 pie de espesor de mampostería, de ladrillo cerámico perforado (panal), para revestir, 24x12x9 cm, recibida con mortero de cemento 1:6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armado horizontal en tendeles galvanizada en caliente, diámetro 4 mm, ancho 30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</si>
  <si>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</si>
  <si>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</si>
  <si>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</si>
  <si>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</si>
  <si>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</si>
  <si>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</si>
  <si>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mt04lpv010a</t>
  </si>
  <si>
    <t xml:space="preserve">Ud</t>
  </si>
  <si>
    <t xml:space="preserve">Ladrillo cerámico perforado (panal), para revestir, 24x12x9 cm.</t>
  </si>
  <si>
    <t xml:space="preserve">mt07aaf010aba</t>
  </si>
  <si>
    <t xml:space="preserve">Ud</t>
  </si>
  <si>
    <t xml:space="preserve">Armadura de tendel diámetro 4 mm, ancho 30 mm, galvanizada en caliente, longitud 3,05 m, peso 0,869 kg y parte proporcional de ganchos para dinteles y esquineras.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</si>
  <si>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</si>
  <si>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</si>
  <si>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</si>
  <si>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mo020</t>
  </si>
  <si>
    <t xml:space="preserve">h</t>
  </si>
  <si>
    <t xml:space="preserve">Oficial albañil en trabajos de albañilería.</t>
  </si>
  <si>
    <t xml:space="preserve">mo076</t>
  </si>
  <si>
    <t xml:space="preserve">h</t>
  </si>
  <si>
    <t xml:space="preserve">Medio oficial albañil en trabajos de albañilería.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</si>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</sst>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39" customWidth="1"/>
    <col min="4" max="4" width="21.42" customWidth="1"/>
    <col min="5" max="5" width="29.14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43.050000</v>
      </c>
      <c r="H8" s="14"/>
      <c r="I8" s="16">
        <v>1.040000</v>
      </c>
      <c r="J8" s="16"/>
      <c r="K8" s="16">
        <f ca="1">ROUND(INDIRECT(ADDRESS(ROW()+(0), COLUMN()+(-4), 1))*INDIRECT(ADDRESS(ROW()+(0), COLUMN()+(-2), 1)), 2)</f>
        <v>44.770000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1.377000</v>
      </c>
      <c r="H9" s="19"/>
      <c r="I9" s="20">
        <v>18.690000</v>
      </c>
      <c r="J9" s="20"/>
      <c r="K9" s="20">
        <f ca="1">ROUND(INDIRECT(ADDRESS(ROW()+(0), COLUMN()+(-4), 1))*INDIRECT(ADDRESS(ROW()+(0), COLUMN()+(-2), 1)), 2)</f>
        <v>25.740000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0.019000</v>
      </c>
      <c r="H10" s="19"/>
      <c r="I10" s="20">
        <v>886.430000</v>
      </c>
      <c r="J10" s="20"/>
      <c r="K10" s="20">
        <f ca="1">ROUND(INDIRECT(ADDRESS(ROW()+(0), COLUMN()+(-4), 1))*INDIRECT(ADDRESS(ROW()+(0), COLUMN()+(-2), 1)), 2)</f>
        <v>16.840000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0.664000</v>
      </c>
      <c r="H11" s="19"/>
      <c r="I11" s="20">
        <v>61.790000</v>
      </c>
      <c r="J11" s="20"/>
      <c r="K11" s="20">
        <f ca="1">ROUND(INDIRECT(ADDRESS(ROW()+(0), COLUMN()+(-4), 1))*INDIRECT(ADDRESS(ROW()+(0), COLUMN()+(-2), 1)), 2)</f>
        <v>41.030000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0.321000</v>
      </c>
      <c r="H12" s="23"/>
      <c r="I12" s="24">
        <v>43.360000</v>
      </c>
      <c r="J12" s="24"/>
      <c r="K12" s="24">
        <f ca="1">ROUND(INDIRECT(ADDRESS(ROW()+(0), COLUMN()+(-4), 1))*INDIRECT(ADDRESS(ROW()+(0), COLUMN()+(-2), 1)), 2)</f>
        <v>13.920000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142.300000</v>
      </c>
      <c r="J13" s="16"/>
      <c r="K13" s="16">
        <f ca="1">ROUND(INDIRECT(ADDRESS(ROW()+(0), COLUMN()+(-4), 1))*INDIRECT(ADDRESS(ROW()+(0), COLUMN()+(-2), 1))/100, 2)</f>
        <v>2.850000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145.150000</v>
      </c>
      <c r="J14" s="24"/>
      <c r="K14" s="24">
        <f ca="1">ROUND(INDIRECT(ADDRESS(ROW()+(0), COLUMN()+(-4), 1))*INDIRECT(ADDRESS(ROW()+(0), COLUMN()+(-2), 1))/100, 2)</f>
        <v>4.350000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149.500000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