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<sst xmlns="http://schemas.openxmlformats.org/spreadsheetml/2006/main" count="25" uniqueCount="25">
  <si>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</si>
  <si>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DFC010</t>
  </si>
  <si>
    <t xml:space="preserve">Ud</t>
  </si>
  <si>
    <t xml:space="preserve">Levantado de carpintería exterior.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</si>
  <si>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carpintería acristalada de cualquier tipo situada en fachada, </t>
    </r>
    <r>
      <rPr>
        <b/>
        <sz val="7.80"/>
        <color rgb="FF000000"/>
        <rFont val="A"/>
        <family val="2"/>
      </rPr>
      <t xml:space="preserve">de menos de 3</t>
    </r>
    <r>
      <rPr>
        <sz val="7.80"/>
        <color rgb="FF000000"/>
        <rFont val="A"/>
        <family val="2"/>
      </rPr>
      <t xml:space="preserve"> m² de superficie, con medios manuales, </t>
    </r>
    <r>
      <rPr>
        <b/>
        <sz val="7.80"/>
        <color rgb="FF000000"/>
        <rFont val="A"/>
        <family val="2"/>
      </rPr>
      <t xml:space="preserve">clasificación, etiquetado, acopio para su almacenaje durante las obras</t>
    </r>
    <r>
      <rPr>
        <sz val="7.80"/>
        <color rgb="FF000000"/>
        <rFont val="A"/>
        <family val="2"/>
      </rPr>
      <t xml:space="preserve"> y carga manual </t>
    </r>
    <r>
      <rPr>
        <b/>
        <sz val="7.80"/>
        <color rgb="FF000000"/>
        <rFont val="A"/>
        <family val="2"/>
      </rPr>
      <t xml:space="preserve">del material desmontado</t>
    </r>
    <r>
      <rPr>
        <sz val="7.80"/>
        <color rgb="FF000000"/>
        <rFont val="A"/>
        <family val="2"/>
      </rPr>
      <t xml:space="preserve">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</si>
  <si>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</si>
  <si>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</si>
  <si>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</si>
  <si>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</si>
  <si>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</si>
  <si>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</si>
  <si>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mo017</t>
  </si>
  <si>
    <t xml:space="preserve">h</t>
  </si>
  <si>
    <t xml:space="preserve">Oficial herrero.</t>
  </si>
  <si>
    <t xml:space="preserve">mo057</t>
  </si>
  <si>
    <t xml:space="preserve">h</t>
  </si>
  <si>
    <t xml:space="preserve">Medio oficial herrero.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</si>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</sst>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2.29" customWidth="1"/>
    <col min="2" max="2" width="1.46" customWidth="1"/>
    <col min="3" max="3" width="10.49" customWidth="1"/>
    <col min="4" max="4" width="11.51" customWidth="1"/>
    <col min="5" max="5" width="15.45" customWidth="1"/>
    <col min="6" max="6" width="11.95" customWidth="1"/>
    <col min="7" max="7" width="2.48" customWidth="1"/>
    <col min="8" max="8" width="12.82" customWidth="1"/>
    <col min="9" max="9" width="8.74" customWidth="1"/>
    <col min="10" max="10" width="6.56" customWidth="1"/>
    <col min="11" max="11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0.424000</v>
      </c>
      <c r="G8" s="14"/>
      <c r="H8" s="16">
        <v>62.790000</v>
      </c>
      <c r="I8" s="16"/>
      <c r="J8" s="16">
        <f ca="1">ROUND(INDIRECT(ADDRESS(ROW()+(0), COLUMN()+(-4), 1))*INDIRECT(ADDRESS(ROW()+(0), COLUMN()+(-2), 1)), 2)</f>
        <v>26.620000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0.212000</v>
      </c>
      <c r="G9" s="19"/>
      <c r="H9" s="20">
        <v>43.520000</v>
      </c>
      <c r="I9" s="20"/>
      <c r="J9" s="20">
        <f ca="1">ROUND(INDIRECT(ADDRESS(ROW()+(0), COLUMN()+(-4), 1))*INDIRECT(ADDRESS(ROW()+(0), COLUMN()+(-2), 1)), 2)</f>
        <v>9.230000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0.212000</v>
      </c>
      <c r="G10" s="23"/>
      <c r="H10" s="24">
        <v>41.650000</v>
      </c>
      <c r="I10" s="24"/>
      <c r="J10" s="24">
        <f ca="1">ROUND(INDIRECT(ADDRESS(ROW()+(0), COLUMN()+(-4), 1))*INDIRECT(ADDRESS(ROW()+(0), COLUMN()+(-2), 1)), 2)</f>
        <v>8.830000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44.680000</v>
      </c>
      <c r="I11" s="16"/>
      <c r="J11" s="16">
        <f ca="1">ROUND(INDIRECT(ADDRESS(ROW()+(0), COLUMN()+(-4), 1))*INDIRECT(ADDRESS(ROW()+(0), COLUMN()+(-2), 1))/100, 2)</f>
        <v>0.890000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45.570000</v>
      </c>
      <c r="I12" s="24"/>
      <c r="J12" s="24">
        <f ca="1">ROUND(INDIRECT(ADDRESS(ROW()+(0), COLUMN()+(-4), 1))*INDIRECT(ADDRESS(ROW()+(0), COLUMN()+(-2), 1))/100, 2)</f>
        <v>1.370000</v>
      </c>
      <c r="K12" s="24"/>
    </row>
    <row r="13" spans="1:11" ht="12.00" thickBot="1" customHeight="1">
      <c r="A13" s="25"/>
      <c r="B13" s="26"/>
      <c r="C13" s="26"/>
      <c r="D13" s="26"/>
      <c r="E13" s="26"/>
      <c r="F13" s="27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46.940000</v>
      </c>
      <c r="K13" s="28"/>
    </row>
  </sheetData>
  <mergeCells count="4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