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<sst xmlns="http://schemas.openxmlformats.org/spreadsheetml/2006/main" count="34" uniqueCount="34">
  <si>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</si>
  <si>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</si>
  <si>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</si>
  <si>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</si>
  <si>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colocado por hinca, </t>
    </r>
    <r>
      <rPr>
        <b/>
        <sz val="8.25"/>
        <color rgb="FF000000"/>
        <rFont val="Arial"/>
        <family val="2"/>
      </rPr>
      <t xml:space="preserve"> D=40 cm, Q=150 t</t>
    </r>
    <r>
      <rPr>
        <sz val="8.25"/>
        <color rgb="FF000000"/>
        <rFont val="Arial"/>
        <family val="2"/>
      </rPr>
      <t xml:space="preserve">, con azuche normal en punta.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</si>
  <si>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</si>
  <si>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</si>
  <si>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</si>
  <si>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</si>
  <si>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</si>
  <si>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</si>
  <si>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</si>
  <si>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mt07pph020e</t>
  </si>
  <si>
    <t xml:space="preserve">m</t>
  </si>
  <si>
    <t xml:space="preserve">Pilote prefabricado de hormigón armado, diámetro equivalente 40 cm, para una carga axil de 150 t, con azuche normal en punta.</t>
  </si>
  <si>
    <t xml:space="preserve">mt07pph030e</t>
  </si>
  <si>
    <t xml:space="preserve">Ud</t>
  </si>
  <si>
    <t xml:space="preserve">Junta para unión de pilotes prefabricados de hormigón armado, diámetro equivalente 40 cm.</t>
  </si>
  <si>
    <t xml:space="preserve">Subtotal materiales:</t>
  </si>
  <si>
    <t xml:space="preserve">Equipo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</si>
  <si>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</si>
  <si>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</si>
  <si>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</si>
  <si>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equipo:</t>
  </si>
  <si>
    <t xml:space="preserve">Mano de obra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</si>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</sst>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55.08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749.500000</v>
      </c>
      <c r="H10" s="11">
        <f ca="1">ROUND(INDIRECT(ADDRESS(ROW()+(0), COLUMN()+(-2), 1))*INDIRECT(ADDRESS(ROW()+(0), COLUMN()+(-1), 1)), 2)</f>
        <v>749.500000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221.140000</v>
      </c>
      <c r="H11" s="13">
        <f ca="1">ROUND(INDIRECT(ADDRESS(ROW()+(0), COLUMN()+(-2), 1))*INDIRECT(ADDRESS(ROW()+(0), COLUMN()+(-1), 1)), 2)</f>
        <v>221.140000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970.640000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0.076000</v>
      </c>
      <c r="G14" s="13">
        <v>1205.710000</v>
      </c>
      <c r="H14" s="13">
        <f ca="1">ROUND(INDIRECT(ADDRESS(ROW()+(0), COLUMN()+(-2), 1))*INDIRECT(ADDRESS(ROW()+(0), COLUMN()+(-1), 1)), 2)</f>
        <v>91.630000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91.630000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2">
        <v>0.346000</v>
      </c>
      <c r="G17" s="13">
        <v>131.250000</v>
      </c>
      <c r="H17" s="13">
        <f ca="1">ROUND(INDIRECT(ADDRESS(ROW()+(0), COLUMN()+(-2), 1))*INDIRECT(ADDRESS(ROW()+(0), COLUMN()+(-1), 1)), 2)</f>
        <v>45.410000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1))), 2)</f>
        <v>45.410000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2">
        <v>2.000000</v>
      </c>
      <c r="G20" s="13">
        <f ca="1">ROUND(SUM(INDIRECT(ADDRESS(ROW()+(-2), COLUMN()+(1), 1)),INDIRECT(ADDRESS(ROW()+(-5), COLUMN()+(1), 1)),INDIRECT(ADDRESS(ROW()+(-8), COLUMN()+(1), 1))), 2)</f>
        <v>1107.680000</v>
      </c>
      <c r="H20" s="13">
        <f ca="1">ROUND(INDIRECT(ADDRESS(ROW()+(0), COLUMN()+(-2), 1))*INDIRECT(ADDRESS(ROW()+(0), COLUMN()+(-1), 1))/100, 2)</f>
        <v>22.150000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1)),INDIRECT(ADDRESS(ROW()+(-6), COLUMN()+(0), 1)),INDIRECT(ADDRESS(ROW()+(-9), COLUMN()+(0), 1))), 2)</f>
        <v>1129.830000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