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<sst xmlns="http://schemas.openxmlformats.org/spreadsheetml/2006/main" count="47" uniqueCount="47">
  <si>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</si>
  <si>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CNF010</t>
  </si>
  <si>
    <t xml:space="preserve">m²</t>
  </si>
  <si>
    <t xml:space="preserve">Murete de bloques de hormigón.</t>
  </si>
  <si>
    <r>
      <rPr>
        <sz val="7.80"/>
        <color rgb="FF000000"/>
        <rFont val="Arial"/>
        <family val="2"/>
      </rPr>
      <t xml:space="preserve">Murete </t>
    </r>
    <r>
      <rPr>
        <b/>
        <sz val="7.80"/>
        <color rgb="FF000000"/>
        <rFont val="Arial"/>
        <family val="2"/>
      </rPr>
      <t xml:space="preserve">de 20 cm de espesor de mampostería, de bloque hueco de hormigón, para revestir, color gris, 40x20x20 cm, resistencia normalizada R10 (10 N/mm²), recibida con mortero de cemento confeccionado en obra, con 300 kg/m³ de cemento, color gris, dosificación 1:5, suministrado en sacos, con pilastras intermedias y zuncho de coronación, de hormigón con armadura de acero ADN 420, cuantía 5 kg/m²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</si>
  <si>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</si>
  <si>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</si>
  <si>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</si>
  <si>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</si>
  <si>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</si>
  <si>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</si>
  <si>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mt02bhg010d</t>
  </si>
  <si>
    <t xml:space="preserve">Ud</t>
  </si>
  <si>
    <t xml:space="preserve">Bloque hueco de hormigón, para revestir, color gris, 40x20x20 cm, resistencia normalizada R10 (10 N/mm²), incluso parte proporcional de piezas especiales: zunchos y medios.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</si>
  <si>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</si>
  <si>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</si>
  <si>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</si>
  <si>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</si>
  <si>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</si>
  <si>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</si>
  <si>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</si>
  <si>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</si>
  <si>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</si>
  <si>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mt07aco090b</t>
  </si>
  <si>
    <t xml:space="preserve">kg</t>
  </si>
  <si>
    <t xml:space="preserve">Acero en barras nervuradas, ADN 420, elaborado en taller y colocado en obra, diámetros varios, según IRAM-IAS U 500-528.</t>
  </si>
  <si>
    <t xml:space="preserve">mt10haf070lga</t>
  </si>
  <si>
    <t xml:space="preserve">m³</t>
  </si>
  <si>
    <t xml:space="preserve">Hormigón H-25, clase de exposición ambiental A2, tamaño máximo del agregado 19 mm, consistencia fluida, elaborado, según CIRSOC 201 2005.</t>
  </si>
  <si>
    <t xml:space="preserve">mq06hor010</t>
  </si>
  <si>
    <t xml:space="preserve">h</t>
  </si>
  <si>
    <t xml:space="preserve">Hormigonera.</t>
  </si>
  <si>
    <t xml:space="preserve">mo020</t>
  </si>
  <si>
    <t xml:space="preserve">h</t>
  </si>
  <si>
    <t xml:space="preserve">Oficial albañil especializado en trabajos de mampostería.</t>
  </si>
  <si>
    <t xml:space="preserve">mo076</t>
  </si>
  <si>
    <t xml:space="preserve">h</t>
  </si>
  <si>
    <t xml:space="preserve">Medio oficial albañil especializado en trabajos de mampostería.</t>
  </si>
  <si>
    <t xml:space="preserve">mo112</t>
  </si>
  <si>
    <t xml:space="preserve">h</t>
  </si>
  <si>
    <t xml:space="preserve">Ayudante albañil especializado en trabajos de mampostería.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</si>
  <si>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</si>
  <si>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</si>
  <si>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</si>
  <si>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</si>
  <si>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$ 6,14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</si>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</sst>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97" customWidth="1"/>
    <col min="4" max="4" width="21.86" customWidth="1"/>
    <col min="5" max="5" width="26.96" customWidth="1"/>
    <col min="6" max="6" width="11.80" customWidth="1"/>
    <col min="7" max="7" width="3.64" customWidth="1"/>
    <col min="8" max="8" width="3.50" customWidth="1"/>
    <col min="9" max="9" width="11.95" customWidth="1"/>
    <col min="10" max="10" width="1.60" customWidth="1"/>
    <col min="11" max="11" width="13.8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12.500000</v>
      </c>
      <c r="H8" s="14"/>
      <c r="I8" s="16">
        <v>4.600000</v>
      </c>
      <c r="J8" s="16"/>
      <c r="K8" s="16">
        <f ca="1">ROUND(INDIRECT(ADDRESS(ROW()+(0), COLUMN()+(-4), 1))*INDIRECT(ADDRESS(ROW()+(0), COLUMN()+(-2), 1)), 2)</f>
        <v>57.500000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0.004000</v>
      </c>
      <c r="H9" s="19"/>
      <c r="I9" s="20">
        <v>8.540000</v>
      </c>
      <c r="J9" s="20"/>
      <c r="K9" s="20">
        <f ca="1">ROUND(INDIRECT(ADDRESS(ROW()+(0), COLUMN()+(-4), 1))*INDIRECT(ADDRESS(ROW()+(0), COLUMN()+(-2), 1)), 2)</f>
        <v>0.030000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0.025000</v>
      </c>
      <c r="H10" s="19"/>
      <c r="I10" s="20">
        <v>110.430000</v>
      </c>
      <c r="J10" s="20"/>
      <c r="K10" s="20">
        <f ca="1">ROUND(INDIRECT(ADDRESS(ROW()+(0), COLUMN()+(-4), 1))*INDIRECT(ADDRESS(ROW()+(0), COLUMN()+(-2), 1)), 2)</f>
        <v>2.760000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4.673000</v>
      </c>
      <c r="H11" s="19"/>
      <c r="I11" s="20">
        <v>0.960000</v>
      </c>
      <c r="J11" s="20"/>
      <c r="K11" s="20">
        <f ca="1">ROUND(INDIRECT(ADDRESS(ROW()+(0), COLUMN()+(-4), 1))*INDIRECT(ADDRESS(ROW()+(0), COLUMN()+(-2), 1)), 2)</f>
        <v>4.490000</v>
      </c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5.000000</v>
      </c>
      <c r="H12" s="19"/>
      <c r="I12" s="20">
        <v>9.920000</v>
      </c>
      <c r="J12" s="20"/>
      <c r="K12" s="20">
        <f ca="1">ROUND(INDIRECT(ADDRESS(ROW()+(0), COLUMN()+(-4), 1))*INDIRECT(ADDRESS(ROW()+(0), COLUMN()+(-2), 1)), 2)</f>
        <v>49.600000</v>
      </c>
    </row>
    <row r="13" spans="1:11" ht="21.6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0.020000</v>
      </c>
      <c r="H13" s="19"/>
      <c r="I13" s="20">
        <v>713.010000</v>
      </c>
      <c r="J13" s="20"/>
      <c r="K13" s="20">
        <f ca="1">ROUND(INDIRECT(ADDRESS(ROW()+(0), COLUMN()+(-4), 1))*INDIRECT(ADDRESS(ROW()+(0), COLUMN()+(-2), 1)), 2)</f>
        <v>14.260000</v>
      </c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0.011000</v>
      </c>
      <c r="H14" s="19"/>
      <c r="I14" s="20">
        <v>10.910000</v>
      </c>
      <c r="J14" s="20"/>
      <c r="K14" s="20">
        <f ca="1">ROUND(INDIRECT(ADDRESS(ROW()+(0), COLUMN()+(-4), 1))*INDIRECT(ADDRESS(ROW()+(0), COLUMN()+(-2), 1)), 2)</f>
        <v>0.120000</v>
      </c>
    </row>
    <row r="15" spans="1:11" ht="12.0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0.707000</v>
      </c>
      <c r="H15" s="19"/>
      <c r="I15" s="20">
        <v>61.790000</v>
      </c>
      <c r="J15" s="20"/>
      <c r="K15" s="20">
        <f ca="1">ROUND(INDIRECT(ADDRESS(ROW()+(0), COLUMN()+(-4), 1))*INDIRECT(ADDRESS(ROW()+(0), COLUMN()+(-2), 1)), 2)</f>
        <v>43.690000</v>
      </c>
    </row>
    <row r="16" spans="1:11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0.354000</v>
      </c>
      <c r="H16" s="19"/>
      <c r="I16" s="20">
        <v>43.360000</v>
      </c>
      <c r="J16" s="20"/>
      <c r="K16" s="20">
        <f ca="1">ROUND(INDIRECT(ADDRESS(ROW()+(0), COLUMN()+(-4), 1))*INDIRECT(ADDRESS(ROW()+(0), COLUMN()+(-2), 1)), 2)</f>
        <v>15.350000</v>
      </c>
    </row>
    <row r="17" spans="1:11" ht="12.00" thickBot="1" customHeight="1">
      <c r="A17" s="17" t="s">
        <v>38</v>
      </c>
      <c r="B17" s="21" t="s">
        <v>39</v>
      </c>
      <c r="C17" s="22" t="s">
        <v>40</v>
      </c>
      <c r="D17" s="22"/>
      <c r="E17" s="22"/>
      <c r="F17" s="22"/>
      <c r="G17" s="23">
        <v>0.166000</v>
      </c>
      <c r="H17" s="23"/>
      <c r="I17" s="24">
        <v>41.650000</v>
      </c>
      <c r="J17" s="24"/>
      <c r="K17" s="24">
        <f ca="1">ROUND(INDIRECT(ADDRESS(ROW()+(0), COLUMN()+(-4), 1))*INDIRECT(ADDRESS(ROW()+(0), COLUMN()+(-2), 1)), 2)</f>
        <v>6.910000</v>
      </c>
    </row>
    <row r="18" spans="1:11" ht="12.00" thickBot="1" customHeight="1">
      <c r="A18" s="17"/>
      <c r="B18" s="12" t="s">
        <v>41</v>
      </c>
      <c r="C18" s="10" t="s">
        <v>42</v>
      </c>
      <c r="D18" s="10"/>
      <c r="E18" s="10"/>
      <c r="F18" s="10"/>
      <c r="G18" s="14">
        <v>2.000000</v>
      </c>
      <c r="H18" s="14"/>
      <c r="I18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1))), 2)</f>
        <v>194.710000</v>
      </c>
      <c r="J18" s="16"/>
      <c r="K18" s="16">
        <f ca="1">ROUND(INDIRECT(ADDRESS(ROW()+(0), COLUMN()+(-4), 1))*INDIRECT(ADDRESS(ROW()+(0), COLUMN()+(-2), 1))/100, 2)</f>
        <v>3.890000</v>
      </c>
    </row>
    <row r="19" spans="1:11" ht="12.00" thickBot="1" customHeight="1">
      <c r="A19" s="22"/>
      <c r="B19" s="21" t="s">
        <v>43</v>
      </c>
      <c r="C19" s="22" t="s">
        <v>44</v>
      </c>
      <c r="D19" s="22"/>
      <c r="E19" s="22"/>
      <c r="F19" s="22"/>
      <c r="G19" s="23">
        <v>3.000000</v>
      </c>
      <c r="H19" s="23"/>
      <c r="I19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1))), 2)</f>
        <v>198.600000</v>
      </c>
      <c r="J19" s="24"/>
      <c r="K19" s="24">
        <f ca="1">ROUND(INDIRECT(ADDRESS(ROW()+(0), COLUMN()+(-4), 1))*INDIRECT(ADDRESS(ROW()+(0), COLUMN()+(-2), 1))/100, 2)</f>
        <v>5.960000</v>
      </c>
    </row>
    <row r="20" spans="1:11" ht="12.00" thickBot="1" customHeight="1">
      <c r="A20" s="6" t="s">
        <v>45</v>
      </c>
      <c r="B20" s="7"/>
      <c r="C20" s="7"/>
      <c r="D20" s="7"/>
      <c r="E20" s="7"/>
      <c r="F20" s="7"/>
      <c r="G20" s="25"/>
      <c r="H20" s="25"/>
      <c r="I20" s="6" t="s">
        <v>46</v>
      </c>
      <c r="J20" s="6"/>
      <c r="K20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204.560000</v>
      </c>
    </row>
  </sheetData>
  <mergeCells count="48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H19"/>
    <mergeCell ref="I19:J19"/>
    <mergeCell ref="A20:F20"/>
    <mergeCell ref="G20:H20"/>
    <mergeCell ref="I20:J20"/>
  </mergeCells>
  <pageMargins left="0.620079" right="0.472441" top="0.472441" bottom="0.472441" header="0.0" footer="0.0"/>
  <pageSetup paperSize="9" orientation="portrait"/>
  <rowBreaks count="0" manualBreakCount="0">
    </rowBreaks>
</worksheet>
</file>