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<sst xmlns="http://schemas.openxmlformats.org/spreadsheetml/2006/main" count="29" uniqueCount="29">
  <si>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</si>
  <si>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</si>
  <si>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</si>
  <si>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irregulares.</t>
  </si>
  <si>
    <r>
      <rPr>
        <sz val="7.80"/>
        <color rgb="FF000000"/>
        <rFont val="A"/>
        <family val="2"/>
      </rPr>
      <t xml:space="preserve">Chapado de paramentos de hasta 3 m de altura, con </t>
    </r>
    <r>
      <rPr>
        <b/>
        <sz val="7.80"/>
        <color rgb="FF000000"/>
        <rFont val="A"/>
        <family val="2"/>
      </rPr>
      <t xml:space="preserve">piedra irregular de pizarra, de entre 1 y 2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bastardo de cemento CEM II/A-P 32,5 R, cal y arena, M-7,5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</si>
  <si>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</si>
  <si>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</si>
  <si>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</si>
  <si>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</si>
  <si>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</si>
  <si>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</si>
  <si>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mt19cir010a</t>
  </si>
  <si>
    <t xml:space="preserve">m²</t>
  </si>
  <si>
    <t xml:space="preserve">Piedra irregular de pizarra, de entre 1 y 2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</si>
  <si>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</si>
  <si>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</si>
  <si>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</si>
  <si>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mo022</t>
  </si>
  <si>
    <t xml:space="preserve">h</t>
  </si>
  <si>
    <t xml:space="preserve">Oficial frentista colocador de piedra natural.</t>
  </si>
  <si>
    <t xml:space="preserve">mo060</t>
  </si>
  <si>
    <t xml:space="preserve">h</t>
  </si>
  <si>
    <t xml:space="preserve">Medio oficial frentista colocador de piedra natural.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</si>
  <si>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</si>
  <si>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</si>
  <si>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</si>
  <si>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</si>
  <si>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$ 57,83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</si>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</sst>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0.87" customWidth="1"/>
    <col min="3" max="3" width="2.91" customWidth="1"/>
    <col min="4" max="4" width="10.05" customWidth="1"/>
    <col min="5" max="5" width="57.27" customWidth="1"/>
    <col min="6" max="6" width="6.41" customWidth="1"/>
    <col min="7" max="7" width="8.01" customWidth="1"/>
    <col min="8" max="8" width="5.54" customWidth="1"/>
    <col min="9" max="9" width="1.02" customWidth="1"/>
    <col min="10" max="10" width="6.41" customWidth="1"/>
    <col min="11" max="11" width="6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89.700000</v>
      </c>
      <c r="H8" s="16"/>
      <c r="I8" s="16">
        <f ca="1">ROUND(INDIRECT(ADDRESS(ROW()+(0), COLUMN()+(-3), 1))*INDIRECT(ADDRESS(ROW()+(0), COLUMN()+(-2), 1)), 2)</f>
        <v>89.700000</v>
      </c>
      <c r="J8" s="16"/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842.170000</v>
      </c>
      <c r="H9" s="20"/>
      <c r="I9" s="20">
        <f ca="1">ROUND(INDIRECT(ADDRESS(ROW()+(0), COLUMN()+(-3), 1))*INDIRECT(ADDRESS(ROW()+(0), COLUMN()+(-2), 1)), 2)</f>
        <v>25.270000</v>
      </c>
      <c r="J9" s="20"/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1.390000</v>
      </c>
      <c r="G10" s="20">
        <v>51.520000</v>
      </c>
      <c r="H10" s="20"/>
      <c r="I10" s="20">
        <f ca="1">ROUND(INDIRECT(ADDRESS(ROW()+(0), COLUMN()+(-3), 1))*INDIRECT(ADDRESS(ROW()+(0), COLUMN()+(-2), 1)), 2)</f>
        <v>71.610000</v>
      </c>
      <c r="J10" s="20"/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1.390000</v>
      </c>
      <c r="G11" s="24">
        <v>37.940000</v>
      </c>
      <c r="H11" s="24"/>
      <c r="I11" s="24">
        <f ca="1">ROUND(INDIRECT(ADDRESS(ROW()+(0), COLUMN()+(-3), 1))*INDIRECT(ADDRESS(ROW()+(0), COLUMN()+(-2), 1)), 2)</f>
        <v>52.740000</v>
      </c>
      <c r="J11" s="24"/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239.320000</v>
      </c>
      <c r="H12" s="16"/>
      <c r="I12" s="16">
        <f ca="1">ROUND(INDIRECT(ADDRESS(ROW()+(0), COLUMN()+(-3), 1))*INDIRECT(ADDRESS(ROW()+(0), COLUMN()+(-2), 1))/100, 2)</f>
        <v>4.790000</v>
      </c>
      <c r="J12" s="16"/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244.110000</v>
      </c>
      <c r="H13" s="24"/>
      <c r="I13" s="24">
        <f ca="1">ROUND(INDIRECT(ADDRESS(ROW()+(0), COLUMN()+(-3), 1))*INDIRECT(ADDRESS(ROW()+(0), COLUMN()+(-2), 1))/100, 2)</f>
        <v>7.320000</v>
      </c>
      <c r="J13" s="24"/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251.430000</v>
      </c>
      <c r="J14" s="26"/>
      <c r="K14" s="26"/>
    </row>
  </sheetData>
  <mergeCells count="37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E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  <mergeCell ref="B11:C11"/>
    <mergeCell ref="D11:E11"/>
    <mergeCell ref="G11:H11"/>
    <mergeCell ref="I11:K11"/>
    <mergeCell ref="B12:C12"/>
    <mergeCell ref="D12:E12"/>
    <mergeCell ref="G12:H12"/>
    <mergeCell ref="I12:K12"/>
    <mergeCell ref="B13:C13"/>
    <mergeCell ref="D13:E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